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120" windowWidth="28800" windowHeight="12045"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'2.1'!$A$8:$J$29</definedName>
  </definedNames>
  <calcPr calcId="162913"/>
</workbook>
</file>

<file path=xl/calcChain.xml><?xml version="1.0" encoding="utf-8"?>
<calcChain xmlns="http://schemas.openxmlformats.org/spreadsheetml/2006/main">
  <c r="A10" i="33" l="1"/>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<sst xmlns="http://schemas.openxmlformats.org/spreadsheetml/2006/main" count="701" uniqueCount="223">
  <si>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</si>
  <si>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</si>
  <si>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</si>
  <si>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</si>
  <si>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</si>
  <si>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</si>
  <si>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</si>
  <si>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</si>
  <si>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</si>
  <si>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</si>
  <si>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</si>
  <si>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</si>
  <si>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</si>
  <si>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</si>
  <si>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</si>
  <si>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</si>
  <si>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</si>
  <si>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</si>
  <si>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</si>
  <si>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</si>
  <si>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</si>
  <si>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</si>
  <si>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</si>
  <si>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</si>
  <si>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</si>
  <si>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</si>
  <si>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</si>
  <si>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</si>
  <si>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</si>
  <si>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</si>
  <si>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</si>
  <si>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</si>
  <si>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</si>
  <si>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</si>
  <si>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</si>
  <si>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</si>
  <si>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</si>
  <si>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</si>
  <si>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</si>
  <si>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</si>
  <si>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</si>
  <si>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</si>
  <si>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</si>
  <si>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</si>
  <si>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</si>
  <si>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</si>
  <si>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</si>
  <si>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</si>
  <si>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</si>
  <si>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</si>
  <si>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</si>
  <si>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</si>
  <si>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</si>
  <si>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</si>
  <si>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</si>
  <si>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</si>
  <si>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</si>
  <si>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</si>
  <si>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</si>
  <si>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</si>
  <si>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</si>
  <si>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</si>
  <si>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</si>
  <si>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</si>
  <si>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</si>
  <si>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</si>
  <si>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</si>
  <si>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</si>
  <si>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</si>
  <si>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</si>
  <si>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</si>
  <si>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</si>
  <si>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</si>
  <si>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</si>
  <si>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</si>
  <si>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</si>
  <si>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</si>
  <si>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</si>
  <si>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</si>
  <si>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</si>
  <si>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</si>
  <si>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</si>
  <si>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</si>
  <si>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</si>
  <si>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</si>
  <si>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</si>
  <si>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</si>
  <si>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</si>
  <si>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</si>
  <si>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</si>
  <si>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</si>
  <si>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</si>
  <si>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</si>
  <si>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</si>
  <si>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</si>
  <si>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</si>
  <si>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</si>
  <si>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</si>
  <si>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</si>
  <si>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</si>
  <si>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</si>
  <si>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</si>
  <si>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</si>
  <si>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</si>
  <si>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</si>
  <si>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</si>
  <si>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</si>
  <si>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</si>
  <si>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</si>
  <si>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</si>
  <si>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</si>
  <si>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</si>
  <si>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</si>
  <si>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</si>
  <si>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</si>
  <si>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</si>
  <si>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</si>
  <si>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</si>
  <si>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</si>
  <si>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</si>
  <si>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</si>
  <si>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</si>
  <si>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</si>
  <si>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</si>
  <si>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</si>
  <si>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</si>
  <si>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</si>
  <si>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</si>
  <si>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</si>
  <si>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</si>
  <si>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</si>
  <si>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</si>
  <si>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</si>
  <si>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</si>
  <si>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</si>
  <si>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</si>
  <si>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</si>
  <si>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</si>
  <si>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</si>
  <si>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</si>
  <si>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</si>
  <si>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</si>
  <si>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</si>
  <si>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</si>
  <si>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</si>
  <si>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</si>
  <si>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</si>
  <si>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</si>
  <si>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</si>
  <si>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</si>
  <si>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</si>
  <si>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</si>
  <si>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</si>
  <si>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</si>
  <si>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</si>
  <si>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</si>
  <si>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</si>
  <si>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</si>
  <si>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</si>
  <si>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</si>
  <si>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</si>
  <si>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</si>
  <si>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</si>
  <si>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</si>
  <si>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</si>
  <si>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</si>
  <si>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</si>
  <si>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</si>
  <si>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</si>
  <si>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</si>
  <si>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</si>
  <si>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</si>
  <si>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</si>
  <si>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</si>
  <si>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</si>
  <si>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</si>
  <si>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</si>
  <si>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</si>
  <si>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</si>
  <si>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</si>
  <si>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xml:space="preserve">Monatsmeldung der Betriebe von Unternehmen   </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</si>
  <si>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</si>
  <si>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</si>
  <si>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</si>
  <si>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</si>
  <si>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</si>
  <si>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</si>
  <si>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r>
      <t xml:space="preserve">Tätige Personen </t>
    </r>
    <r>
      <rPr>
        <sz val="6"/>
        <rFont val="Calibri"/>
        <family val="2"/>
        <scheme val="minor"/>
      </rPr>
      <t>1)</t>
    </r>
    <r>
      <rPr>
        <sz val="8.5"/>
        <rFont val="Calibri"/>
        <family val="2"/>
        <scheme val="minor"/>
      </rPr>
      <t xml:space="preserve"> im Bauhauptgewerbe</t>
    </r>
  </si>
  <si>
    <t>August
2021</t>
  </si>
  <si>
    <r>
      <t xml:space="preserve">Land
Kreisfreie Stadt
Landkreis
</t>
    </r>
    <r>
      <rPr>
        <i/>
        <sz val="8.5"/>
        <rFont val="Calibri"/>
        <family val="2"/>
        <scheme val="minor"/>
      </rPr>
      <t>Große kreisangehörige Stadt</t>
    </r>
  </si>
  <si>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</si>
  <si>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</si>
  <si>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</si>
  <si>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</si>
  <si>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</si>
  <si>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</si>
  <si>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September 2021</t>
  </si>
  <si>
    <t>E213 2021 09</t>
  </si>
  <si>
    <t>Geleistete Arbeitsstunden September 2021 nach Wirtschaftsgliederung</t>
  </si>
  <si>
    <t>Baugewerblicher Umsatz September 2021 nach Wirtschaftsgliederung</t>
  </si>
  <si>
    <t>Auftragseingang September 2021 nach Wirtschaftsgliederung</t>
  </si>
  <si>
    <t>Geleistete Arbeitsstunden September 2021 nach Bauart bzw. Auftraggeber</t>
  </si>
  <si>
    <t>Baugewerblicher Umsatz September  2021 nach Bauart bzw. Auftraggeber</t>
  </si>
  <si>
    <t>Auftragseingang September 2021 nach Bauart bzw. Auftraggeber</t>
  </si>
  <si>
    <t>Betriebe und tätige Personen September 2021 nach Kreisen</t>
  </si>
  <si>
    <t>Arbeitsstunden und Entgelte September 2021 nach Kreisen</t>
  </si>
  <si>
    <t>Baugewerblicher Umsatz und Auftragseingang September 2021 nach Kreisen</t>
  </si>
  <si>
    <t>September
2021</t>
  </si>
  <si>
    <t>September
2020</t>
  </si>
  <si>
    <t>Veränderung September 2021</t>
  </si>
  <si>
    <t>Geleistete Arbeitsstunden September 2021
nach Wirtschaftsgliederung</t>
  </si>
  <si>
    <t>September 
2021</t>
  </si>
  <si>
    <t>Baugewerblicher Umsatz September 2021
nach Wirtschaftsgliederung</t>
  </si>
  <si>
    <t>Auftragseingang September 2021
nach Wirtschaftsgliederung</t>
  </si>
  <si>
    <t>Geleistete Arbeitsstunden September 2021
nach Bauart bzw. Auftraggeber</t>
  </si>
  <si>
    <t>Baugewerblicher Umsatz September 2021
nach Bauart bzw. Auftraggeber</t>
  </si>
  <si>
    <t>Auftragseingang September 2021
nach Bauart bzw. Auftraggeber</t>
  </si>
  <si>
    <t>Januar bis September 2021</t>
  </si>
  <si>
    <t>Betriebe und tätige Personen September 2021
nach Kreisen</t>
  </si>
  <si>
    <t>September 2020</t>
  </si>
  <si>
    <t>Arbeitsstunden und Entgelte September 2021
nach Kreisen</t>
  </si>
  <si>
    <t>Baugewerblicher Umsatz und Auftragseingang September 2021
nach Kreisen</t>
  </si>
  <si>
    <t>31.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</si>
</sst>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3"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213">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49" fontId="8" fillId="0" borderId="0" xfId="7" applyNumberFormat="1" applyFont="1" applyAlignment="1">
      <alignment horizontal="left" vertical="center"/>
    </xf>
    <xf numFmtId="0" fontId="8" fillId="0" borderId="0" xfId="7" applyNumberFormat="1" applyFont="1" applyAlignment="1">
      <alignment horizontal="left" vertical="center"/>
    </xf>
    <xf numFmtId="0" fontId="8" fillId="0" borderId="0" xfId="7"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0" fontId="24" fillId="0" borderId="5" xfId="0" applyFont="1" applyBorder="1" applyAlignment="1">
      <alignment horizontal="center" vertical="center"/>
    </xf>
    <xf numFmtId="0" fontId="24" fillId="0" borderId="3" xfId="0" applyFont="1" applyBorder="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wrapText="1"/>
    </xf>
    <xf numFmtId="0" fontId="24" fillId="0" borderId="0" xfId="0" applyFont="1" applyAlignment="1">
      <alignment horizontal="center" vertical="center"/>
    </xf>
    <xf numFmtId="167" fontId="24" fillId="0" borderId="2" xfId="0" applyNumberFormat="1" applyFont="1" applyBorder="1" applyAlignment="1" applyProtection="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0" xfId="0" applyFont="1"/>
    <xf numFmtId="0" fontId="29" fillId="0" borderId="0" xfId="0" applyFont="1" applyAlignment="1">
      <alignment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7" xfId="0" applyFont="1" applyBorder="1" applyAlignment="1">
      <alignment horizontal="left" wrapText="1"/>
    </xf>
    <xf numFmtId="164" fontId="29" fillId="0" borderId="0" xfId="0" applyNumberFormat="1" applyFont="1" applyAlignment="1">
      <alignment horizontal="right"/>
    </xf>
    <xf numFmtId="166" fontId="29" fillId="0" borderId="0" xfId="0" applyNumberFormat="1" applyFont="1" applyAlignment="1">
      <alignment horizontal="right"/>
    </xf>
    <xf numFmtId="168" fontId="29" fillId="0" borderId="0" xfId="0" applyNumberFormat="1" applyFont="1" applyAlignment="1">
      <alignment horizontal="right"/>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0" fontId="11" fillId="0" borderId="0" xfId="0" applyFont="1" applyAlignment="1">
      <alignment vertical="center"/>
    </xf>
    <xf numFmtId="0" fontId="24" fillId="0" borderId="6" xfId="0" applyFont="1" applyBorder="1" applyAlignment="1"/>
    <xf numFmtId="0" fontId="29" fillId="0" borderId="7" xfId="0" applyFont="1" applyBorder="1" applyAlignment="1">
      <alignment horizontal="center" wrapText="1"/>
    </xf>
    <xf numFmtId="165" fontId="29" fillId="0" borderId="0" xfId="0" applyNumberFormat="1" applyFont="1" applyAlignment="1">
      <alignment horizontal="right"/>
    </xf>
    <xf numFmtId="169" fontId="29" fillId="0" borderId="0" xfId="0" applyNumberFormat="1" applyFont="1" applyFill="1" applyAlignment="1">
      <alignment horizontal="right"/>
    </xf>
    <xf numFmtId="169" fontId="29" fillId="0" borderId="0" xfId="0" applyNumberFormat="1" applyFont="1" applyAlignment="1">
      <alignment horizontal="right"/>
    </xf>
    <xf numFmtId="0" fontId="29" fillId="0" borderId="1" xfId="0" applyFont="1" applyBorder="1" applyAlignment="1">
      <alignment horizontal="left" wrapText="1"/>
    </xf>
    <xf numFmtId="0" fontId="29" fillId="0" borderId="1" xfId="0" applyFont="1" applyBorder="1" applyAlignment="1">
      <alignment horizontal="center" wrapText="1"/>
    </xf>
    <xf numFmtId="165" fontId="29" fillId="0" borderId="0" xfId="0" applyNumberFormat="1" applyFont="1" applyFill="1" applyAlignment="1">
      <alignment horizontal="right"/>
    </xf>
    <xf numFmtId="165" fontId="29" fillId="0" borderId="0" xfId="0" applyNumberFormat="1" applyFont="1"/>
    <xf numFmtId="0" fontId="29" fillId="0" borderId="1" xfId="0" applyFont="1" applyFill="1" applyBorder="1" applyAlignment="1">
      <alignment horizontal="center" wrapText="1"/>
    </xf>
    <xf numFmtId="0" fontId="28" fillId="0" borderId="0" xfId="0" applyFont="1"/>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165" fontId="28" fillId="0" borderId="0" xfId="0" applyNumberFormat="1" applyFont="1" applyFill="1" applyAlignment="1">
      <alignment horizontal="right"/>
    </xf>
    <xf numFmtId="169" fontId="28" fillId="0" borderId="0" xfId="0" applyNumberFormat="1" applyFont="1" applyFill="1" applyAlignment="1">
      <alignment horizontal="right"/>
    </xf>
    <xf numFmtId="0" fontId="29" fillId="0" borderId="0" xfId="0" applyFont="1" applyFill="1"/>
    <xf numFmtId="169" fontId="28" fillId="0" borderId="0" xfId="0" applyNumberFormat="1" applyFont="1" applyAlignment="1">
      <alignment horizontal="right"/>
    </xf>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29" fillId="0" borderId="0" xfId="0" applyFont="1" applyAlignment="1">
      <alignment horizontal="right"/>
    </xf>
    <xf numFmtId="0" fontId="31" fillId="0" borderId="1" xfId="0" applyFont="1" applyFill="1" applyBorder="1" applyAlignment="1">
      <alignment horizontal="left" wrapText="1"/>
    </xf>
    <xf numFmtId="0" fontId="29" fillId="0" borderId="0" xfId="0" applyFont="1" applyFill="1" applyAlignment="1">
      <alignment horizontal="left"/>
    </xf>
    <xf numFmtId="0" fontId="31" fillId="0" borderId="1" xfId="0" applyFont="1" applyBorder="1" applyAlignment="1">
      <alignment horizontal="left" wrapText="1"/>
    </xf>
    <xf numFmtId="0" fontId="29" fillId="0" borderId="1" xfId="0" quotePrefix="1" applyFont="1" applyBorder="1" applyAlignment="1">
      <alignment horizontal="center" wrapText="1"/>
    </xf>
    <xf numFmtId="0" fontId="28" fillId="0" borderId="1" xfId="0" applyFont="1" applyBorder="1" applyAlignment="1">
      <alignment horizontal="left" wrapText="1"/>
    </xf>
    <xf numFmtId="0" fontId="28" fillId="0" borderId="1" xfId="0" quotePrefix="1" applyFont="1" applyBorder="1" applyAlignment="1">
      <alignment horizontal="center" wrapText="1"/>
    </xf>
    <xf numFmtId="170" fontId="28" fillId="0" borderId="0" xfId="0" applyNumberFormat="1" applyFont="1" applyFill="1" applyAlignment="1">
      <alignment horizontal="right"/>
    </xf>
    <xf numFmtId="171" fontId="28" fillId="0" borderId="0" xfId="0" applyNumberFormat="1" applyFont="1" applyAlignment="1">
      <alignment horizontal="right" vertical="center"/>
    </xf>
    <xf numFmtId="170" fontId="29" fillId="0" borderId="0" xfId="0" applyNumberFormat="1" applyFont="1"/>
    <xf numFmtId="0" fontId="29" fillId="0" borderId="1" xfId="0" quotePrefix="1" applyFont="1" applyFill="1" applyBorder="1" applyAlignment="1">
      <alignment horizontal="center" wrapText="1"/>
    </xf>
    <xf numFmtId="170" fontId="29" fillId="0" borderId="0" xfId="0" applyNumberFormat="1" applyFont="1" applyFill="1" applyAlignment="1">
      <alignment horizontal="right"/>
    </xf>
    <xf numFmtId="171" fontId="29" fillId="0" borderId="0" xfId="0" applyNumberFormat="1" applyFont="1" applyAlignment="1">
      <alignment horizontal="right" vertical="center"/>
    </xf>
    <xf numFmtId="0" fontId="29" fillId="0" borderId="1" xfId="0" applyFont="1" applyFill="1" applyBorder="1" applyAlignment="1">
      <alignment horizontal="center" vertical="center" wrapText="1"/>
    </xf>
    <xf numFmtId="0" fontId="28" fillId="0" borderId="1" xfId="0" quotePrefix="1" applyFont="1" applyFill="1" applyBorder="1" applyAlignment="1">
      <alignment horizontal="center" wrapText="1"/>
    </xf>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0" fontId="29" fillId="0" borderId="7" xfId="0" applyFont="1" applyBorder="1" applyAlignment="1">
      <alignment wrapText="1"/>
    </xf>
    <xf numFmtId="0" fontId="29" fillId="0" borderId="1" xfId="0" applyFont="1" applyBorder="1" applyAlignment="1">
      <alignment horizontal="center" vertical="center" wrapText="1"/>
    </xf>
    <xf numFmtId="0" fontId="28" fillId="0" borderId="1" xfId="0" quotePrefix="1" applyFont="1" applyBorder="1" applyAlignment="1">
      <alignment horizontal="center" vertic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8" fillId="0" borderId="1" xfId="0" applyFont="1" applyBorder="1" applyAlignment="1">
      <alignment horizont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29" fillId="0" borderId="0" xfId="0" applyFont="1" applyBorder="1"/>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42" fillId="0" borderId="10" xfId="7" applyFont="1" applyBorder="1" applyAlignment="1">
      <alignment horizontal="left" wrapText="1"/>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8" fillId="0" borderId="0" xfId="7" applyFont="1" applyBorder="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8" fillId="0" borderId="9" xfId="7" applyFont="1" applyBorder="1" applyAlignment="1">
      <alignment horizontal="center" vertical="center"/>
    </xf>
    <xf numFmtId="49" fontId="8" fillId="0" borderId="0" xfId="7" applyNumberFormat="1" applyFont="1" applyAlignment="1">
      <alignment horizontal="left" vertical="center"/>
    </xf>
    <xf numFmtId="0" fontId="8" fillId="0" borderId="0" xfId="2"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8" fillId="0" borderId="0" xfId="7" applyFont="1" applyAlignment="1">
      <alignment horizontal="left" vertical="center"/>
    </xf>
    <xf numFmtId="0" fontId="15" fillId="0" borderId="0" xfId="7" applyFont="1" applyAlignment="1">
      <alignment horizontal="left"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Border="1" applyAlignment="1">
      <alignment horizontal="center" vertical="center" wrapText="1"/>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28" fillId="0" borderId="5" xfId="0" applyFont="1" applyBorder="1" applyAlignment="1">
      <alignment horizontal="left" vertical="center"/>
    </xf>
    <xf numFmtId="0" fontId="28" fillId="0" borderId="3" xfId="0" applyFont="1" applyBorder="1" applyAlignment="1">
      <alignment horizontal="left" vertical="center"/>
    </xf>
    <xf numFmtId="0" fontId="29" fillId="0" borderId="5" xfId="0" applyFont="1" applyBorder="1" applyAlignment="1">
      <alignment horizontal="center" vertical="center" wrapText="1"/>
    </xf>
    <xf numFmtId="0" fontId="29" fillId="0" borderId="5" xfId="0" applyFont="1" applyBorder="1" applyAlignment="1">
      <alignment horizontal="center"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28" fillId="0" borderId="4" xfId="0" applyFont="1" applyBorder="1" applyAlignment="1">
      <alignment horizontal="center" vertical="center" wrapText="1"/>
    </xf>
    <xf numFmtId="0" fontId="29" fillId="0" borderId="3" xfId="0" applyFont="1" applyBorder="1" applyAlignment="1">
      <alignment horizontal="center" vertical="center"/>
    </xf>
    <xf numFmtId="0" fontId="29" fillId="0" borderId="3" xfId="0" applyFont="1" applyFill="1" applyBorder="1" applyAlignment="1">
      <alignment horizontal="center" vertical="center" wrapText="1"/>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Border="1" applyAlignment="1">
      <alignment horizontal="center" vertical="center" wrapText="1"/>
    </xf>
    <xf numFmtId="0" fontId="28" fillId="0" borderId="13" xfId="0" applyNumberFormat="1" applyFont="1" applyBorder="1" applyAlignment="1">
      <alignment horizontal="center" vertical="center"/>
    </xf>
    <xf numFmtId="0" fontId="28" fillId="0" borderId="14" xfId="0" applyNumberFormat="1" applyFont="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17" fontId="29" fillId="0" borderId="3" xfId="0" quotePrefix="1" applyNumberFormat="1" applyFont="1" applyBorder="1" applyAlignment="1">
      <alignment horizontal="center" vertical="center" wrapText="1"/>
    </xf>
    <xf numFmtId="0" fontId="29" fillId="0" borderId="3" xfId="0" quotePrefix="1" applyFont="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6" fillId="0" borderId="0" xfId="9" applyFont="1" applyAlignment="1">
      <alignment horizontal="left"/>
    </xf>
    <xf numFmtId="0" fontId="36" fillId="0" borderId="0" xfId="0" applyFont="1" applyAlignment="1">
      <alignment horizontal="left"/>
    </xf>
    <xf numFmtId="0" fontId="20" fillId="0" borderId="0" xfId="9" applyFont="1" applyAlignment="1">
      <alignment horizontal="left" vertical="center"/>
    </xf>
    <xf numFmtId="0" fontId="35" fillId="0" borderId="0" xfId="0" applyFont="1" applyAlignment="1">
      <alignment horizontal="left"/>
    </xf>
    <xf numFmtId="0" fontId="36" fillId="0" borderId="0" xfId="9" applyFont="1" applyAlignment="1">
      <alignment horizontal="left" wrapText="1"/>
    </xf>
    <xf numFmtId="0" fontId="39" fillId="0" borderId="0" xfId="1" applyFont="1" applyAlignment="1" applyProtection="1">
      <alignment horizontal="left"/>
    </xf>
    <xf numFmtId="0" fontId="34" fillId="0" borderId="0" xfId="9" applyFont="1" applyAlignment="1">
      <alignment horizontal="left"/>
    </xf>
    <xf numFmtId="0" fontId="34" fillId="0" borderId="0" xfId="0" applyFont="1" applyAlignment="1">
      <alignment horizontal="left"/>
    </xf>
    <xf numFmtId="0" fontId="36" fillId="0" borderId="0" xfId="0" applyFont="1" applyAlignment="1">
      <alignment horizontal="left" wrapText="1"/>
    </xf>
    <xf numFmtId="0" fontId="39" fillId="0" borderId="0" xfId="1" applyFont="1" applyAlignment="1" applyProtection="1">
      <alignment horizontal="left" wrapText="1"/>
    </xf>
    <xf numFmtId="0" fontId="41" fillId="0" borderId="0" xfId="9" applyFont="1" applyAlignment="1">
      <alignment horizontal="left" wrapText="1"/>
    </xf>
    <xf numFmtId="0" fontId="40" fillId="0" borderId="0" xfId="1" applyFont="1" applyAlignment="1" applyProtection="1">
      <alignment horizontal="left"/>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6129030</xdr:colOff>
      <xdr:row>32</xdr:row>
      <xdr:rowOff>68035</xdr:rowOff>
    </xdr:to>
    <xdr:sp macro="" textlink="">
      <xdr:nvSpPr>
        <xdr:cNvPr id="2" name="Textfeld 1"/>
        <xdr:cNvSpPr txBox="1"/>
      </xdr:nvSpPr>
      <xdr:spPr>
        <a:xfrm>
          <a:off x="0" y="966108"/>
          <a:ext cx="6120000" cy="469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19044</xdr:rowOff>
    </xdr:from>
    <xdr:to>
      <xdr:col>0</xdr:col>
      <xdr:colOff>6110118</xdr:colOff>
      <xdr:row>56</xdr:row>
      <xdr:rowOff>40822</xdr:rowOff>
    </xdr:to>
    <xdr:sp macro="" textlink="">
      <xdr:nvSpPr>
        <xdr:cNvPr id="2" name="Textfeld 1"/>
        <xdr:cNvSpPr txBox="1"/>
      </xdr:nvSpPr>
      <xdr:spPr>
        <a:xfrm>
          <a:off x="2993" y="971544"/>
          <a:ext cx="6107125"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6111866</xdr:colOff>
      <xdr:row>114</xdr:row>
      <xdr:rowOff>88445</xdr:rowOff>
    </xdr:to>
    <xdr:sp macro="" textlink="">
      <xdr:nvSpPr>
        <xdr:cNvPr id="3" name="Textfeld 2"/>
        <xdr:cNvSpPr txBox="1"/>
      </xdr:nvSpPr>
      <xdr:spPr>
        <a:xfrm>
          <a:off x="0" y="10299209"/>
          <a:ext cx="6111866"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7" t="s">
        <v>0</v>
      </c>
      <c r="B1" s="137"/>
      <c r="C1" s="138"/>
      <c r="D1" s="138"/>
    </row>
    <row r="2" spans="1:4" ht="35.1" customHeight="1" thickTop="1" x14ac:dyDescent="0.2">
      <c r="A2" s="139" t="s">
        <v>147</v>
      </c>
      <c r="B2" s="139"/>
      <c r="C2" s="140" t="s">
        <v>154</v>
      </c>
      <c r="D2" s="140"/>
    </row>
    <row r="3" spans="1:4" ht="24.95" customHeight="1" x14ac:dyDescent="0.2">
      <c r="A3" s="141"/>
      <c r="B3" s="141"/>
      <c r="C3" s="141"/>
      <c r="D3" s="141"/>
    </row>
    <row r="4" spans="1:4" ht="24.95" customHeight="1" x14ac:dyDescent="0.2">
      <c r="A4" s="134" t="s">
        <v>180</v>
      </c>
      <c r="B4" s="134"/>
      <c r="C4" s="134"/>
      <c r="D4" s="135"/>
    </row>
    <row r="5" spans="1:4" ht="24.95" customHeight="1" x14ac:dyDescent="0.2">
      <c r="A5" s="134" t="s">
        <v>78</v>
      </c>
      <c r="B5" s="134"/>
      <c r="C5" s="134"/>
      <c r="D5" s="135"/>
    </row>
    <row r="6" spans="1:4" s="2" customFormat="1" ht="24.95" customHeight="1" x14ac:dyDescent="0.45">
      <c r="A6" s="144" t="s">
        <v>79</v>
      </c>
      <c r="B6" s="145"/>
      <c r="C6" s="145"/>
      <c r="D6" s="145"/>
    </row>
    <row r="7" spans="1:4" ht="39.950000000000003" customHeight="1" x14ac:dyDescent="0.45">
      <c r="A7" s="136" t="s">
        <v>196</v>
      </c>
      <c r="B7" s="136"/>
      <c r="C7" s="136"/>
      <c r="D7" s="136"/>
    </row>
    <row r="8" spans="1:4" ht="24.95" customHeight="1" x14ac:dyDescent="0.2">
      <c r="A8" s="147"/>
      <c r="B8" s="147"/>
      <c r="C8" s="147"/>
      <c r="D8" s="147"/>
    </row>
    <row r="9" spans="1:4" ht="24.95" customHeight="1" x14ac:dyDescent="0.2">
      <c r="A9" s="143"/>
      <c r="B9" s="143"/>
      <c r="C9" s="143"/>
      <c r="D9" s="143"/>
    </row>
    <row r="10" spans="1:4" ht="24.95" customHeight="1" x14ac:dyDescent="0.2">
      <c r="A10" s="148"/>
      <c r="B10" s="148"/>
      <c r="C10" s="148"/>
      <c r="D10" s="148"/>
    </row>
    <row r="11" spans="1:4" ht="24.95" customHeight="1" x14ac:dyDescent="0.2">
      <c r="A11" s="143"/>
      <c r="B11" s="143"/>
      <c r="C11" s="143"/>
      <c r="D11" s="143"/>
    </row>
    <row r="12" spans="1:4" ht="24.95" customHeight="1" x14ac:dyDescent="0.2">
      <c r="A12" s="143"/>
      <c r="B12" s="143"/>
      <c r="C12" s="143"/>
      <c r="D12" s="143"/>
    </row>
    <row r="13" spans="1:4" ht="12" customHeight="1" x14ac:dyDescent="0.2">
      <c r="A13" s="6"/>
      <c r="B13" s="146" t="s">
        <v>102</v>
      </c>
      <c r="C13" s="146"/>
      <c r="D13" s="3" t="s">
        <v>197</v>
      </c>
    </row>
    <row r="14" spans="1:4" ht="12" customHeight="1" x14ac:dyDescent="0.2">
      <c r="A14" s="6"/>
      <c r="B14" s="146"/>
      <c r="C14" s="146"/>
      <c r="D14" s="3"/>
    </row>
    <row r="15" spans="1:4" ht="12" customHeight="1" x14ac:dyDescent="0.2">
      <c r="A15" s="6"/>
      <c r="B15" s="146" t="s">
        <v>1</v>
      </c>
      <c r="C15" s="146"/>
      <c r="D15" s="3" t="s">
        <v>222</v>
      </c>
    </row>
    <row r="16" spans="1:4" ht="12" customHeight="1" x14ac:dyDescent="0.2">
      <c r="A16" s="6"/>
      <c r="B16" s="146"/>
      <c r="C16" s="146"/>
      <c r="D16" s="3"/>
    </row>
    <row r="17" spans="1:4" ht="12" customHeight="1" x14ac:dyDescent="0.2">
      <c r="A17" s="7"/>
      <c r="B17" s="149"/>
      <c r="C17" s="149"/>
      <c r="D17" s="4"/>
    </row>
    <row r="18" spans="1:4" ht="12" customHeight="1" x14ac:dyDescent="0.2">
      <c r="A18" s="150"/>
      <c r="B18" s="150"/>
      <c r="C18" s="150"/>
      <c r="D18" s="150"/>
    </row>
    <row r="19" spans="1:4" ht="12" customHeight="1" x14ac:dyDescent="0.2">
      <c r="A19" s="142" t="s">
        <v>6</v>
      </c>
      <c r="B19" s="142"/>
      <c r="C19" s="142"/>
      <c r="D19" s="142"/>
    </row>
    <row r="20" spans="1:4" ht="12" customHeight="1" x14ac:dyDescent="0.2">
      <c r="A20" s="142" t="s">
        <v>144</v>
      </c>
      <c r="B20" s="142"/>
      <c r="C20" s="142"/>
      <c r="D20" s="142"/>
    </row>
    <row r="21" spans="1:4" ht="12" customHeight="1" x14ac:dyDescent="0.2">
      <c r="A21" s="142"/>
      <c r="B21" s="142"/>
      <c r="C21" s="142"/>
      <c r="D21" s="142"/>
    </row>
    <row r="22" spans="1:4" ht="12" customHeight="1" x14ac:dyDescent="0.2">
      <c r="A22" s="152" t="s">
        <v>161</v>
      </c>
      <c r="B22" s="152"/>
      <c r="C22" s="152"/>
      <c r="D22" s="152"/>
    </row>
    <row r="23" spans="1:4" ht="12" customHeight="1" x14ac:dyDescent="0.2">
      <c r="A23" s="142"/>
      <c r="B23" s="142"/>
      <c r="C23" s="142"/>
      <c r="D23" s="142"/>
    </row>
    <row r="24" spans="1:4" ht="12" customHeight="1" x14ac:dyDescent="0.2">
      <c r="A24" s="153" t="s">
        <v>182</v>
      </c>
      <c r="B24" s="153"/>
      <c r="C24" s="153"/>
      <c r="D24" s="153"/>
    </row>
    <row r="25" spans="1:4" ht="12" customHeight="1" x14ac:dyDescent="0.2">
      <c r="A25" s="153" t="s">
        <v>101</v>
      </c>
      <c r="B25" s="153"/>
      <c r="C25" s="153"/>
      <c r="D25" s="153"/>
    </row>
    <row r="26" spans="1:4" ht="12" customHeight="1" x14ac:dyDescent="0.2">
      <c r="A26" s="154"/>
      <c r="B26" s="154"/>
      <c r="C26" s="154"/>
      <c r="D26" s="154"/>
    </row>
    <row r="27" spans="1:4" ht="12" customHeight="1" x14ac:dyDescent="0.2">
      <c r="A27" s="150"/>
      <c r="B27" s="150"/>
      <c r="C27" s="150"/>
      <c r="D27" s="150"/>
    </row>
    <row r="28" spans="1:4" ht="12" customHeight="1" x14ac:dyDescent="0.2">
      <c r="A28" s="155" t="s">
        <v>7</v>
      </c>
      <c r="B28" s="155"/>
      <c r="C28" s="155"/>
      <c r="D28" s="155"/>
    </row>
    <row r="29" spans="1:4" ht="12" customHeight="1" x14ac:dyDescent="0.2">
      <c r="A29" s="156"/>
      <c r="B29" s="156"/>
      <c r="C29" s="156"/>
      <c r="D29" s="156"/>
    </row>
    <row r="30" spans="1:4" ht="12" customHeight="1" x14ac:dyDescent="0.2">
      <c r="A30" s="8" t="s">
        <v>5</v>
      </c>
      <c r="B30" s="151" t="s">
        <v>140</v>
      </c>
      <c r="C30" s="151"/>
      <c r="D30" s="151"/>
    </row>
    <row r="31" spans="1:4" ht="12" customHeight="1" x14ac:dyDescent="0.2">
      <c r="A31" s="9">
        <v>0</v>
      </c>
      <c r="B31" s="151" t="s">
        <v>141</v>
      </c>
      <c r="C31" s="151"/>
      <c r="D31" s="151"/>
    </row>
    <row r="32" spans="1:4" ht="12" customHeight="1" x14ac:dyDescent="0.2">
      <c r="A32" s="8" t="s">
        <v>4</v>
      </c>
      <c r="B32" s="151" t="s">
        <v>8</v>
      </c>
      <c r="C32" s="151"/>
      <c r="D32" s="151"/>
    </row>
    <row r="33" spans="1:4" ht="12" customHeight="1" x14ac:dyDescent="0.2">
      <c r="A33" s="8" t="s">
        <v>9</v>
      </c>
      <c r="B33" s="151" t="s">
        <v>10</v>
      </c>
      <c r="C33" s="151"/>
      <c r="D33" s="151"/>
    </row>
    <row r="34" spans="1:4" ht="12" customHeight="1" x14ac:dyDescent="0.2">
      <c r="A34" s="8" t="s">
        <v>11</v>
      </c>
      <c r="B34" s="151" t="s">
        <v>12</v>
      </c>
      <c r="C34" s="151"/>
      <c r="D34" s="151"/>
    </row>
    <row r="35" spans="1:4" ht="12" customHeight="1" x14ac:dyDescent="0.2">
      <c r="A35" s="8" t="s">
        <v>13</v>
      </c>
      <c r="B35" s="151" t="s">
        <v>142</v>
      </c>
      <c r="C35" s="151"/>
      <c r="D35" s="151"/>
    </row>
    <row r="36" spans="1:4" ht="12" customHeight="1" x14ac:dyDescent="0.2">
      <c r="A36" s="8" t="s">
        <v>14</v>
      </c>
      <c r="B36" s="151" t="s">
        <v>15</v>
      </c>
      <c r="C36" s="151"/>
      <c r="D36" s="151"/>
    </row>
    <row r="37" spans="1:4" ht="12" customHeight="1" x14ac:dyDescent="0.2">
      <c r="A37" s="8" t="s">
        <v>64</v>
      </c>
      <c r="B37" s="151" t="s">
        <v>143</v>
      </c>
      <c r="C37" s="151"/>
      <c r="D37" s="151"/>
    </row>
    <row r="38" spans="1:4" ht="12" customHeight="1" x14ac:dyDescent="0.2">
      <c r="A38" s="8"/>
      <c r="B38" s="151"/>
      <c r="C38" s="151"/>
      <c r="D38" s="151"/>
    </row>
    <row r="39" spans="1:4" ht="12" customHeight="1" x14ac:dyDescent="0.2">
      <c r="A39" s="8"/>
      <c r="B39" s="8"/>
      <c r="C39" s="8"/>
      <c r="D39" s="8"/>
    </row>
    <row r="40" spans="1:4" ht="12" customHeight="1" x14ac:dyDescent="0.2">
      <c r="A40" s="8"/>
      <c r="B40" s="8"/>
      <c r="C40" s="8"/>
      <c r="D40" s="8"/>
    </row>
    <row r="41" spans="1:4" ht="12" customHeight="1" x14ac:dyDescent="0.2">
      <c r="A41" s="8"/>
      <c r="B41" s="151"/>
      <c r="C41" s="151"/>
      <c r="D41" s="151"/>
    </row>
    <row r="42" spans="1:4" ht="12" customHeight="1" x14ac:dyDescent="0.2">
      <c r="A42" s="10"/>
      <c r="B42" s="157"/>
      <c r="C42" s="157"/>
      <c r="D42" s="157"/>
    </row>
    <row r="43" spans="1:4" ht="12" customHeight="1" x14ac:dyDescent="0.2">
      <c r="A43" s="10"/>
      <c r="B43" s="157"/>
      <c r="C43" s="157"/>
      <c r="D43" s="157"/>
    </row>
    <row r="44" spans="1:4" x14ac:dyDescent="0.2">
      <c r="A44" s="151" t="s">
        <v>16</v>
      </c>
      <c r="B44" s="151"/>
      <c r="C44" s="151"/>
      <c r="D44" s="151"/>
    </row>
    <row r="45" spans="1:4" s="5" customFormat="1" ht="39.950000000000003" customHeight="1" x14ac:dyDescent="0.2">
      <c r="A45" s="158" t="s">
        <v>181</v>
      </c>
      <c r="B45" s="158"/>
      <c r="C45" s="158"/>
      <c r="D45" s="158"/>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94" customWidth="1"/>
    <col min="2" max="2" width="32.7109375" style="94" customWidth="1"/>
    <col min="3" max="3" width="7.85546875" style="94" customWidth="1"/>
    <col min="4" max="6" width="8.7109375" style="64" customWidth="1"/>
    <col min="7" max="7" width="9.7109375" style="94" customWidth="1"/>
    <col min="8" max="8" width="11.7109375" style="64" customWidth="1"/>
    <col min="9" max="16384" width="11.42578125" style="94"/>
  </cols>
  <sheetData>
    <row r="1" spans="1:8" s="54" customFormat="1" ht="39.950000000000003" customHeight="1" x14ac:dyDescent="0.2">
      <c r="A1" s="182" t="s">
        <v>41</v>
      </c>
      <c r="B1" s="183"/>
      <c r="C1" s="183"/>
      <c r="D1" s="166" t="s">
        <v>193</v>
      </c>
      <c r="E1" s="177"/>
      <c r="F1" s="177"/>
      <c r="G1" s="177"/>
      <c r="H1" s="178"/>
    </row>
    <row r="2" spans="1:8" ht="35.1" customHeight="1" x14ac:dyDescent="0.2">
      <c r="A2" s="184" t="s">
        <v>100</v>
      </c>
      <c r="B2" s="185"/>
      <c r="C2" s="185"/>
      <c r="D2" s="163" t="s">
        <v>216</v>
      </c>
      <c r="E2" s="163"/>
      <c r="F2" s="163"/>
      <c r="G2" s="163"/>
      <c r="H2" s="179"/>
    </row>
    <row r="3" spans="1:8" ht="11.45" customHeight="1" x14ac:dyDescent="0.2">
      <c r="A3" s="186" t="s">
        <v>49</v>
      </c>
      <c r="B3" s="181" t="s">
        <v>28</v>
      </c>
      <c r="C3" s="181" t="s">
        <v>145</v>
      </c>
      <c r="D3" s="175" t="s">
        <v>207</v>
      </c>
      <c r="E3" s="175" t="s">
        <v>188</v>
      </c>
      <c r="F3" s="175" t="s">
        <v>208</v>
      </c>
      <c r="G3" s="175" t="s">
        <v>209</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6">
        <v>3</v>
      </c>
      <c r="D7" s="49">
        <v>4</v>
      </c>
      <c r="E7" s="49">
        <v>5</v>
      </c>
      <c r="F7" s="49">
        <v>6</v>
      </c>
      <c r="G7" s="56">
        <v>7</v>
      </c>
      <c r="H7" s="50">
        <v>8</v>
      </c>
    </row>
    <row r="8" spans="1:8" ht="11.45" customHeight="1" x14ac:dyDescent="0.2">
      <c r="A8" s="103"/>
      <c r="B8" s="99"/>
      <c r="C8" s="88"/>
      <c r="D8" s="81"/>
      <c r="E8" s="81"/>
      <c r="F8" s="81"/>
      <c r="G8" s="82"/>
      <c r="H8" s="83"/>
    </row>
    <row r="9" spans="1:8" ht="11.45" customHeight="1" x14ac:dyDescent="0.2">
      <c r="A9" s="53">
        <f>IF(E9&lt;&gt;"",COUNTA($E9:E$9),"")</f>
        <v>1</v>
      </c>
      <c r="B9" s="72" t="s">
        <v>75</v>
      </c>
      <c r="C9" s="88" t="s">
        <v>25</v>
      </c>
      <c r="D9" s="86">
        <v>228</v>
      </c>
      <c r="E9" s="86">
        <v>228</v>
      </c>
      <c r="F9" s="86">
        <v>218</v>
      </c>
      <c r="G9" s="82">
        <v>0</v>
      </c>
      <c r="H9" s="83">
        <v>4.5871559633027523</v>
      </c>
    </row>
    <row r="10" spans="1:8" s="98" customFormat="1" ht="11.45" customHeight="1" x14ac:dyDescent="0.2">
      <c r="A10" s="53">
        <f>IF(E10&lt;&gt;"",COUNTA($E$9:E10),"")</f>
        <v>2</v>
      </c>
      <c r="B10" s="72" t="s">
        <v>187</v>
      </c>
      <c r="C10" s="88" t="s">
        <v>25</v>
      </c>
      <c r="D10" s="86">
        <v>10363</v>
      </c>
      <c r="E10" s="86">
        <v>10288</v>
      </c>
      <c r="F10" s="86">
        <v>9812</v>
      </c>
      <c r="G10" s="82">
        <v>0.72900466562985999</v>
      </c>
      <c r="H10" s="83">
        <v>5.6155727680391356</v>
      </c>
    </row>
    <row r="11" spans="1:8" s="98" customFormat="1" ht="11.45" customHeight="1" x14ac:dyDescent="0.2">
      <c r="A11" s="53">
        <f>IF(E11&lt;&gt;"",COUNTA($E$9:E11),"")</f>
        <v>3</v>
      </c>
      <c r="B11" s="72" t="s">
        <v>30</v>
      </c>
      <c r="C11" s="88" t="s">
        <v>27</v>
      </c>
      <c r="D11" s="86">
        <v>32714</v>
      </c>
      <c r="E11" s="86">
        <v>32186</v>
      </c>
      <c r="F11" s="86">
        <v>29764</v>
      </c>
      <c r="G11" s="82">
        <v>1.6404647983595353</v>
      </c>
      <c r="H11" s="83">
        <v>9.911302244322</v>
      </c>
    </row>
    <row r="12" spans="1:8" s="98" customFormat="1" ht="11.45" customHeight="1" x14ac:dyDescent="0.2">
      <c r="A12" s="53" t="str">
        <f>IF(E12&lt;&gt;"",COUNTA($E$9:E12),"")</f>
        <v/>
      </c>
      <c r="B12" s="100"/>
      <c r="C12" s="88"/>
      <c r="F12" s="86"/>
      <c r="G12" s="82"/>
      <c r="H12" s="83"/>
    </row>
    <row r="13" spans="1:8" s="98" customFormat="1" ht="11.45" customHeight="1" x14ac:dyDescent="0.2">
      <c r="A13" s="53">
        <f>IF(E13&lt;&gt;"",COUNTA($E$9:E13),"")</f>
        <v>4</v>
      </c>
      <c r="B13" s="101" t="s">
        <v>93</v>
      </c>
      <c r="C13" s="91" t="s">
        <v>27</v>
      </c>
      <c r="D13" s="92">
        <v>108552</v>
      </c>
      <c r="E13" s="92">
        <v>114735</v>
      </c>
      <c r="F13" s="92">
        <v>130705</v>
      </c>
      <c r="G13" s="93">
        <v>-5.3889397306837497</v>
      </c>
      <c r="H13" s="95">
        <v>-16.948854290195477</v>
      </c>
    </row>
    <row r="14" spans="1:8" ht="11.45" customHeight="1" x14ac:dyDescent="0.2">
      <c r="A14" s="53" t="str">
        <f>IF(E14&lt;&gt;"",COUNTA($E$9:E14),"")</f>
        <v/>
      </c>
      <c r="B14" s="72" t="s">
        <v>110</v>
      </c>
      <c r="C14" s="88"/>
      <c r="D14" s="94"/>
      <c r="E14" s="94"/>
      <c r="F14" s="86"/>
      <c r="G14" s="82"/>
      <c r="H14" s="83"/>
    </row>
    <row r="15" spans="1:8" ht="11.45" customHeight="1" x14ac:dyDescent="0.2">
      <c r="A15" s="53">
        <f>IF(E15&lt;&gt;"",COUNTA($E$9:E15),"")</f>
        <v>5</v>
      </c>
      <c r="B15" s="72" t="s">
        <v>111</v>
      </c>
      <c r="C15" s="88" t="s">
        <v>27</v>
      </c>
      <c r="D15" s="86">
        <v>39522</v>
      </c>
      <c r="E15" s="86">
        <v>33775</v>
      </c>
      <c r="F15" s="86">
        <v>32426</v>
      </c>
      <c r="G15" s="82">
        <v>17.015544041450777</v>
      </c>
      <c r="H15" s="83">
        <v>21.883673595263062</v>
      </c>
    </row>
    <row r="16" spans="1:8" ht="11.45" customHeight="1" x14ac:dyDescent="0.2">
      <c r="A16" s="53">
        <f>IF(E16&lt;&gt;"",COUNTA($E$9:E16),"")</f>
        <v>6</v>
      </c>
      <c r="B16" s="72" t="s">
        <v>112</v>
      </c>
      <c r="C16" s="88" t="s">
        <v>27</v>
      </c>
      <c r="D16" s="86">
        <v>69031</v>
      </c>
      <c r="E16" s="86">
        <v>80960</v>
      </c>
      <c r="F16" s="86">
        <v>98279</v>
      </c>
      <c r="G16" s="82">
        <v>-14.734436758893279</v>
      </c>
      <c r="H16" s="83">
        <v>-29.760172569928468</v>
      </c>
    </row>
    <row r="17" spans="1:8" ht="11.45" customHeight="1" x14ac:dyDescent="0.2">
      <c r="A17" s="53" t="str">
        <f>IF(E17&lt;&gt;"",COUNTA($E$9:E17),"")</f>
        <v/>
      </c>
      <c r="B17" s="72"/>
      <c r="C17" s="88"/>
      <c r="D17" s="94"/>
      <c r="E17" s="94"/>
      <c r="F17" s="86"/>
      <c r="G17" s="82"/>
      <c r="H17" s="83"/>
    </row>
    <row r="18" spans="1:8" ht="11.45" customHeight="1" x14ac:dyDescent="0.2">
      <c r="A18" s="53" t="str">
        <f>IF(E18&lt;&gt;"",COUNTA($E$9:E18),"")</f>
        <v/>
      </c>
      <c r="B18" s="75" t="s">
        <v>152</v>
      </c>
      <c r="C18" s="88"/>
      <c r="D18" s="94"/>
      <c r="E18" s="94"/>
      <c r="F18" s="86"/>
      <c r="G18" s="82"/>
      <c r="H18" s="83"/>
    </row>
    <row r="19" spans="1:8" ht="11.45" customHeight="1" x14ac:dyDescent="0.2">
      <c r="A19" s="53" t="str">
        <f>IF(E19&lt;&gt;"",COUNTA($E$9:E19),"")</f>
        <v/>
      </c>
      <c r="B19" s="72"/>
      <c r="C19" s="88"/>
      <c r="D19" s="94"/>
      <c r="E19" s="94"/>
      <c r="F19" s="86"/>
      <c r="G19" s="82"/>
      <c r="H19" s="83"/>
    </row>
    <row r="20" spans="1:8" ht="11.45" customHeight="1" x14ac:dyDescent="0.2">
      <c r="A20" s="53">
        <f>IF(E20&lt;&gt;"",COUNTA($E$9:E20),"")</f>
        <v>7</v>
      </c>
      <c r="B20" s="72" t="s">
        <v>113</v>
      </c>
      <c r="C20" s="88" t="s">
        <v>27</v>
      </c>
      <c r="D20" s="86">
        <v>17901</v>
      </c>
      <c r="E20" s="86">
        <v>21745</v>
      </c>
      <c r="F20" s="86">
        <v>18279</v>
      </c>
      <c r="G20" s="82">
        <v>-17.677627040699011</v>
      </c>
      <c r="H20" s="83">
        <v>-2.0679468242245198</v>
      </c>
    </row>
    <row r="21" spans="1:8" ht="11.45" customHeight="1" x14ac:dyDescent="0.2">
      <c r="A21" s="53" t="str">
        <f>IF(E21&lt;&gt;"",COUNTA($E$9:E21),"")</f>
        <v/>
      </c>
      <c r="B21" s="72"/>
      <c r="C21" s="88"/>
      <c r="D21" s="94"/>
      <c r="E21" s="94"/>
      <c r="F21" s="86"/>
      <c r="G21" s="82"/>
      <c r="H21" s="83"/>
    </row>
    <row r="22" spans="1:8" ht="22.9" customHeight="1" x14ac:dyDescent="0.2">
      <c r="A22" s="53">
        <f>IF(E22&lt;&gt;"",COUNTA($E$9:E22),"")</f>
        <v>8</v>
      </c>
      <c r="B22" s="72" t="s">
        <v>114</v>
      </c>
      <c r="C22" s="88" t="s">
        <v>27</v>
      </c>
      <c r="D22" s="86">
        <v>43334</v>
      </c>
      <c r="E22" s="86">
        <v>40475</v>
      </c>
      <c r="F22" s="86">
        <v>72877</v>
      </c>
      <c r="G22" s="82">
        <v>7.0636195182211248</v>
      </c>
      <c r="H22" s="83">
        <v>-40.538167048588718</v>
      </c>
    </row>
    <row r="23" spans="1:8" ht="11.45" customHeight="1" x14ac:dyDescent="0.2">
      <c r="A23" s="53" t="str">
        <f>IF(E23&lt;&gt;"",COUNTA($E$9:E23),"")</f>
        <v/>
      </c>
      <c r="B23" s="72" t="s">
        <v>106</v>
      </c>
      <c r="C23" s="88"/>
      <c r="D23" s="86"/>
      <c r="E23" s="86"/>
      <c r="F23" s="86"/>
      <c r="G23" s="82"/>
      <c r="H23" s="83"/>
    </row>
    <row r="24" spans="1:8" ht="11.45" customHeight="1" x14ac:dyDescent="0.2">
      <c r="A24" s="53">
        <f>IF(E24&lt;&gt;"",COUNTA($E$9:E24),"")</f>
        <v>9</v>
      </c>
      <c r="B24" s="72" t="s">
        <v>115</v>
      </c>
      <c r="C24" s="88" t="s">
        <v>27</v>
      </c>
      <c r="D24" s="86">
        <v>15416</v>
      </c>
      <c r="E24" s="86">
        <v>8993</v>
      </c>
      <c r="F24" s="86">
        <v>9062</v>
      </c>
      <c r="G24" s="82">
        <v>71.42221728010675</v>
      </c>
      <c r="H24" s="83">
        <v>70.116971970867354</v>
      </c>
    </row>
    <row r="25" spans="1:8" ht="11.45" customHeight="1" x14ac:dyDescent="0.2">
      <c r="A25" s="53">
        <f>IF(E25&lt;&gt;"",COUNTA($E$9:E25),"")</f>
        <v>10</v>
      </c>
      <c r="B25" s="72" t="s">
        <v>116</v>
      </c>
      <c r="C25" s="88" t="s">
        <v>27</v>
      </c>
      <c r="D25" s="86">
        <v>27918</v>
      </c>
      <c r="E25" s="86">
        <v>31482</v>
      </c>
      <c r="F25" s="86">
        <v>63814</v>
      </c>
      <c r="G25" s="82">
        <v>-11.320754716981133</v>
      </c>
      <c r="H25" s="83">
        <v>-56.250979408907128</v>
      </c>
    </row>
    <row r="26" spans="1:8" ht="11.45" customHeight="1" x14ac:dyDescent="0.2">
      <c r="A26" s="53" t="str">
        <f>IF(E26&lt;&gt;"",COUNTA($E$9:E26),"")</f>
        <v/>
      </c>
      <c r="B26" s="72"/>
      <c r="C26" s="88"/>
      <c r="D26" s="94"/>
      <c r="E26" s="94"/>
      <c r="F26" s="86"/>
      <c r="G26" s="82"/>
      <c r="H26" s="83"/>
    </row>
    <row r="27" spans="1:8" ht="11.45" customHeight="1" x14ac:dyDescent="0.2">
      <c r="A27" s="53">
        <f>IF(E27&lt;&gt;"",COUNTA($E$9:E27),"")</f>
        <v>11</v>
      </c>
      <c r="B27" s="72" t="s">
        <v>117</v>
      </c>
      <c r="C27" s="88" t="s">
        <v>27</v>
      </c>
      <c r="D27" s="86">
        <v>47317</v>
      </c>
      <c r="E27" s="86">
        <v>52514</v>
      </c>
      <c r="F27" s="86">
        <v>39549</v>
      </c>
      <c r="G27" s="82">
        <v>-9.8964085767604839</v>
      </c>
      <c r="H27" s="83">
        <v>19.641457432552023</v>
      </c>
    </row>
    <row r="28" spans="1:8" ht="11.45" customHeight="1" x14ac:dyDescent="0.2">
      <c r="A28" s="53" t="str">
        <f>IF(E28&lt;&gt;"",COUNTA($E$9:E28),"")</f>
        <v/>
      </c>
      <c r="B28" s="72" t="s">
        <v>106</v>
      </c>
      <c r="C28" s="88"/>
      <c r="D28" s="86"/>
      <c r="E28" s="86"/>
      <c r="F28" s="86"/>
      <c r="G28" s="82"/>
      <c r="H28" s="83"/>
    </row>
    <row r="29" spans="1:8" ht="11.45" customHeight="1" x14ac:dyDescent="0.2">
      <c r="A29" s="53">
        <f>IF(E29&lt;&gt;"",COUNTA($E$9:E29),"")</f>
        <v>12</v>
      </c>
      <c r="B29" s="72" t="s">
        <v>118</v>
      </c>
      <c r="C29" s="88" t="s">
        <v>27</v>
      </c>
      <c r="D29" s="86">
        <v>6204</v>
      </c>
      <c r="E29" s="86">
        <v>3037</v>
      </c>
      <c r="F29" s="86">
        <v>5084</v>
      </c>
      <c r="G29" s="82">
        <v>104.28054000658544</v>
      </c>
      <c r="H29" s="83">
        <v>22.029897718332023</v>
      </c>
    </row>
    <row r="30" spans="1:8" ht="22.9" customHeight="1" x14ac:dyDescent="0.2">
      <c r="A30" s="53">
        <f>IF(E30&lt;&gt;"",COUNTA($E$9:E30),"")</f>
        <v>13</v>
      </c>
      <c r="B30" s="72" t="s">
        <v>123</v>
      </c>
      <c r="C30" s="88" t="s">
        <v>27</v>
      </c>
      <c r="D30" s="86" t="s">
        <v>4</v>
      </c>
      <c r="E30" s="86" t="s">
        <v>4</v>
      </c>
      <c r="F30" s="86">
        <v>528</v>
      </c>
      <c r="G30" s="82" t="s">
        <v>4</v>
      </c>
      <c r="H30" s="83" t="s">
        <v>4</v>
      </c>
    </row>
    <row r="31" spans="1:8" ht="24" customHeight="1" x14ac:dyDescent="0.2">
      <c r="A31" s="53">
        <f>IF(E31&lt;&gt;"",COUNTA($E$9:E31),"")</f>
        <v>14</v>
      </c>
      <c r="B31" s="72" t="s">
        <v>124</v>
      </c>
      <c r="C31" s="88" t="s">
        <v>27</v>
      </c>
      <c r="D31" s="86" t="s">
        <v>4</v>
      </c>
      <c r="E31" s="86" t="s">
        <v>4</v>
      </c>
      <c r="F31" s="86">
        <v>4556</v>
      </c>
      <c r="G31" s="82" t="s">
        <v>4</v>
      </c>
      <c r="H31" s="83" t="s">
        <v>4</v>
      </c>
    </row>
    <row r="32" spans="1:8" ht="8.1" customHeight="1" x14ac:dyDescent="0.2">
      <c r="A32" s="53" t="str">
        <f>IF(E32&lt;&gt;"",COUNTA($E$9:E32),"")</f>
        <v/>
      </c>
      <c r="B32" s="72"/>
      <c r="C32" s="88"/>
      <c r="D32" s="94"/>
      <c r="E32" s="94"/>
      <c r="F32" s="86"/>
      <c r="G32" s="82"/>
      <c r="H32" s="83"/>
    </row>
    <row r="33" spans="1:8" ht="11.45" customHeight="1" x14ac:dyDescent="0.2">
      <c r="A33" s="53">
        <f>IF(E33&lt;&gt;"",COUNTA($E$9:E33),"")</f>
        <v>15</v>
      </c>
      <c r="B33" s="72" t="s">
        <v>156</v>
      </c>
      <c r="C33" s="88" t="s">
        <v>27</v>
      </c>
      <c r="D33" s="86">
        <v>41113</v>
      </c>
      <c r="E33" s="86">
        <v>49478</v>
      </c>
      <c r="F33" s="86">
        <v>34465</v>
      </c>
      <c r="G33" s="82">
        <v>-16.906503900723553</v>
      </c>
      <c r="H33" s="83">
        <v>19.28913390396054</v>
      </c>
    </row>
    <row r="34" spans="1:8" ht="11.45" customHeight="1" x14ac:dyDescent="0.2">
      <c r="A34" s="53" t="str">
        <f>IF(E34&lt;&gt;"",COUNTA($E$9:E34),"")</f>
        <v/>
      </c>
      <c r="B34" s="72" t="s">
        <v>157</v>
      </c>
      <c r="C34" s="88"/>
      <c r="D34" s="94"/>
      <c r="E34" s="94"/>
      <c r="F34" s="86"/>
      <c r="G34" s="82"/>
      <c r="H34" s="83"/>
    </row>
    <row r="35" spans="1:8" ht="11.45" customHeight="1" x14ac:dyDescent="0.2">
      <c r="A35" s="53">
        <f>IF(E35&lt;&gt;"",COUNTA($E$9:E35),"")</f>
        <v>16</v>
      </c>
      <c r="B35" s="72" t="s">
        <v>158</v>
      </c>
      <c r="C35" s="88" t="s">
        <v>27</v>
      </c>
      <c r="D35" s="86">
        <v>20413</v>
      </c>
      <c r="E35" s="86">
        <v>34305</v>
      </c>
      <c r="F35" s="86">
        <v>24864</v>
      </c>
      <c r="G35" s="82">
        <v>-40.495554583879901</v>
      </c>
      <c r="H35" s="83">
        <v>-17.901383526383526</v>
      </c>
    </row>
    <row r="36" spans="1:8" ht="11.45" customHeight="1" x14ac:dyDescent="0.2">
      <c r="A36" s="53">
        <f>IF(E36&lt;&gt;"",COUNTA($E$9:E36),"")</f>
        <v>17</v>
      </c>
      <c r="B36" s="72" t="s">
        <v>159</v>
      </c>
      <c r="C36" s="88" t="s">
        <v>27</v>
      </c>
      <c r="D36" s="86">
        <v>20699</v>
      </c>
      <c r="E36" s="86">
        <v>15173</v>
      </c>
      <c r="F36" s="86">
        <v>9600</v>
      </c>
      <c r="G36" s="82">
        <v>36.419956501680616</v>
      </c>
      <c r="H36" s="83">
        <v>115.61458333333334</v>
      </c>
    </row>
    <row r="37" spans="1:8" ht="11.45" customHeight="1" x14ac:dyDescent="0.2">
      <c r="D37" s="102"/>
      <c r="E37" s="102"/>
      <c r="F37" s="94"/>
      <c r="H37" s="9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64" customWidth="1"/>
    <col min="2" max="2" width="23.7109375" style="64" customWidth="1"/>
    <col min="3" max="8" width="10.7109375" style="64" customWidth="1"/>
    <col min="9" max="9" width="11.42578125" style="64" hidden="1" customWidth="1"/>
    <col min="10" max="16384" width="11.140625" style="64"/>
  </cols>
  <sheetData>
    <row r="1" spans="1:10" s="25" customFormat="1" ht="39.950000000000003" customHeight="1" x14ac:dyDescent="0.2">
      <c r="A1" s="169" t="s">
        <v>42</v>
      </c>
      <c r="B1" s="170"/>
      <c r="C1" s="166" t="s">
        <v>194</v>
      </c>
      <c r="D1" s="166"/>
      <c r="E1" s="166"/>
      <c r="F1" s="166"/>
      <c r="G1" s="166"/>
      <c r="H1" s="190"/>
      <c r="I1" s="78"/>
    </row>
    <row r="2" spans="1:10" ht="35.1" customHeight="1" x14ac:dyDescent="0.2">
      <c r="A2" s="171" t="s">
        <v>77</v>
      </c>
      <c r="B2" s="172"/>
      <c r="C2" s="163" t="s">
        <v>155</v>
      </c>
      <c r="D2" s="163"/>
      <c r="E2" s="163"/>
      <c r="F2" s="163"/>
      <c r="G2" s="163"/>
      <c r="H2" s="179"/>
      <c r="I2" s="65"/>
    </row>
    <row r="3" spans="1:10" ht="11.45" customHeight="1" x14ac:dyDescent="0.2">
      <c r="A3" s="173" t="s">
        <v>49</v>
      </c>
      <c r="B3" s="175" t="s">
        <v>189</v>
      </c>
      <c r="C3" s="175" t="s">
        <v>185</v>
      </c>
      <c r="D3" s="175" t="s">
        <v>186</v>
      </c>
      <c r="E3" s="175" t="s">
        <v>32</v>
      </c>
      <c r="F3" s="175" t="s">
        <v>24</v>
      </c>
      <c r="G3" s="175" t="s">
        <v>146</v>
      </c>
      <c r="H3" s="176" t="s">
        <v>40</v>
      </c>
    </row>
    <row r="4" spans="1:10" ht="11.45" customHeight="1" x14ac:dyDescent="0.2">
      <c r="A4" s="174"/>
      <c r="B4" s="175"/>
      <c r="C4" s="175"/>
      <c r="D4" s="175"/>
      <c r="E4" s="175"/>
      <c r="F4" s="175"/>
      <c r="G4" s="175"/>
      <c r="H4" s="176"/>
    </row>
    <row r="5" spans="1:10" ht="11.45" customHeight="1" x14ac:dyDescent="0.2">
      <c r="A5" s="174"/>
      <c r="B5" s="175"/>
      <c r="C5" s="175"/>
      <c r="D5" s="175"/>
      <c r="E5" s="175"/>
      <c r="F5" s="175"/>
      <c r="G5" s="175"/>
      <c r="H5" s="176"/>
    </row>
    <row r="6" spans="1:10" ht="11.45" customHeight="1" x14ac:dyDescent="0.2">
      <c r="A6" s="174"/>
      <c r="B6" s="175"/>
      <c r="C6" s="175"/>
      <c r="D6" s="175"/>
      <c r="E6" s="175"/>
      <c r="F6" s="175"/>
      <c r="G6" s="175"/>
      <c r="H6" s="176"/>
    </row>
    <row r="7" spans="1:10" ht="11.45" customHeight="1" x14ac:dyDescent="0.2">
      <c r="A7" s="174"/>
      <c r="B7" s="175"/>
      <c r="C7" s="175" t="s">
        <v>25</v>
      </c>
      <c r="D7" s="175"/>
      <c r="E7" s="66" t="s">
        <v>26</v>
      </c>
      <c r="F7" s="175" t="s">
        <v>27</v>
      </c>
      <c r="G7" s="175"/>
      <c r="H7" s="176"/>
    </row>
    <row r="8" spans="1:10" s="51" customFormat="1" ht="11.45" customHeight="1" x14ac:dyDescent="0.2">
      <c r="A8" s="55">
        <v>1</v>
      </c>
      <c r="B8" s="56">
        <v>2</v>
      </c>
      <c r="C8" s="56">
        <v>3</v>
      </c>
      <c r="D8" s="49">
        <v>4</v>
      </c>
      <c r="E8" s="49">
        <v>5</v>
      </c>
      <c r="F8" s="49">
        <v>6</v>
      </c>
      <c r="G8" s="56">
        <v>7</v>
      </c>
      <c r="H8" s="50">
        <v>8</v>
      </c>
    </row>
    <row r="9" spans="1:10" ht="20.100000000000001" customHeight="1" x14ac:dyDescent="0.2">
      <c r="A9" s="79"/>
      <c r="B9" s="68"/>
      <c r="C9" s="188" t="s">
        <v>196</v>
      </c>
      <c r="D9" s="189"/>
      <c r="E9" s="189"/>
      <c r="F9" s="189"/>
      <c r="G9" s="189"/>
      <c r="H9" s="189"/>
    </row>
    <row r="10" spans="1:10" ht="11.45" customHeight="1" x14ac:dyDescent="0.2">
      <c r="A10" s="53">
        <f>IF(D10&lt;&gt;"",COUNTA($D$10:D10),"")</f>
        <v>1</v>
      </c>
      <c r="B10" s="75" t="s">
        <v>39</v>
      </c>
      <c r="C10" s="104">
        <v>228</v>
      </c>
      <c r="D10" s="104">
        <v>10363</v>
      </c>
      <c r="E10" s="104">
        <v>1193</v>
      </c>
      <c r="F10" s="104">
        <v>32714</v>
      </c>
      <c r="G10" s="104">
        <v>173801</v>
      </c>
      <c r="H10" s="104">
        <v>108552</v>
      </c>
      <c r="I10" s="104">
        <v>218</v>
      </c>
      <c r="J10" s="105"/>
    </row>
    <row r="11" spans="1:10" ht="11.45" customHeight="1" x14ac:dyDescent="0.2">
      <c r="A11" s="53" t="str">
        <f>IF(D11&lt;&gt;"",COUNTA($D$10:D11),"")</f>
        <v/>
      </c>
      <c r="B11" s="72"/>
      <c r="C11" s="76"/>
      <c r="D11" s="76"/>
      <c r="E11" s="76"/>
      <c r="F11" s="76"/>
      <c r="G11" s="76"/>
      <c r="H11" s="76"/>
      <c r="I11" s="76"/>
      <c r="J11" s="105"/>
    </row>
    <row r="12" spans="1:10" ht="11.45" customHeight="1" x14ac:dyDescent="0.2">
      <c r="A12" s="53">
        <f>IF(D12&lt;&gt;"",COUNTA($D$10:D12),"")</f>
        <v>2</v>
      </c>
      <c r="B12" s="72" t="s">
        <v>125</v>
      </c>
      <c r="C12" s="76">
        <v>15</v>
      </c>
      <c r="D12" s="76">
        <v>797</v>
      </c>
      <c r="E12" s="76">
        <v>91</v>
      </c>
      <c r="F12" s="76">
        <v>2663</v>
      </c>
      <c r="G12" s="76">
        <v>17852</v>
      </c>
      <c r="H12" s="76">
        <v>9851</v>
      </c>
      <c r="I12" s="76">
        <v>14</v>
      </c>
      <c r="J12" s="105"/>
    </row>
    <row r="13" spans="1:10" ht="11.45" customHeight="1" x14ac:dyDescent="0.2">
      <c r="A13" s="53">
        <f>IF(D13&lt;&gt;"",COUNTA($D$10:D13),"")</f>
        <v>3</v>
      </c>
      <c r="B13" s="72" t="s">
        <v>126</v>
      </c>
      <c r="C13" s="76">
        <v>16</v>
      </c>
      <c r="D13" s="76">
        <v>720</v>
      </c>
      <c r="E13" s="76">
        <v>96</v>
      </c>
      <c r="F13" s="76">
        <v>2287</v>
      </c>
      <c r="G13" s="76">
        <v>13988</v>
      </c>
      <c r="H13" s="76">
        <v>6904</v>
      </c>
      <c r="I13" s="76">
        <v>14</v>
      </c>
      <c r="J13" s="105"/>
    </row>
    <row r="14" spans="1:10" ht="11.45" customHeight="1" x14ac:dyDescent="0.2">
      <c r="A14" s="53" t="str">
        <f>IF(D14&lt;&gt;"",COUNTA($D$10:D14),"")</f>
        <v/>
      </c>
      <c r="B14" s="72"/>
      <c r="C14" s="76"/>
      <c r="D14" s="76"/>
      <c r="E14" s="76"/>
      <c r="F14" s="76"/>
      <c r="G14" s="76"/>
      <c r="H14" s="76"/>
      <c r="I14" s="76"/>
      <c r="J14" s="105"/>
    </row>
    <row r="15" spans="1:10" ht="11.45" customHeight="1" x14ac:dyDescent="0.2">
      <c r="A15" s="53">
        <f>IF(D15&lt;&gt;"",COUNTA($D$10:D15),"")</f>
        <v>4</v>
      </c>
      <c r="B15" s="72" t="s">
        <v>127</v>
      </c>
      <c r="C15" s="76">
        <v>42</v>
      </c>
      <c r="D15" s="76">
        <v>2214</v>
      </c>
      <c r="E15" s="76">
        <v>256</v>
      </c>
      <c r="F15" s="76">
        <v>7044</v>
      </c>
      <c r="G15" s="76">
        <v>44361</v>
      </c>
      <c r="H15" s="76">
        <v>33331</v>
      </c>
      <c r="I15" s="76">
        <v>46</v>
      </c>
      <c r="J15" s="105"/>
    </row>
    <row r="16" spans="1:10" ht="11.45" customHeight="1" x14ac:dyDescent="0.2">
      <c r="A16" s="53">
        <f>IF(D16&lt;&gt;"",COUNTA($D$10:D16),"")</f>
        <v>5</v>
      </c>
      <c r="B16" s="106" t="s">
        <v>128</v>
      </c>
      <c r="C16" s="76">
        <v>11</v>
      </c>
      <c r="D16" s="76">
        <v>775</v>
      </c>
      <c r="E16" s="76">
        <v>88</v>
      </c>
      <c r="F16" s="76">
        <v>2738</v>
      </c>
      <c r="G16" s="76">
        <v>17137</v>
      </c>
      <c r="H16" s="76">
        <v>12815</v>
      </c>
      <c r="I16" s="76">
        <v>13</v>
      </c>
      <c r="J16" s="105"/>
    </row>
    <row r="17" spans="1:10" ht="6" customHeight="1" x14ac:dyDescent="0.2">
      <c r="A17" s="53" t="str">
        <f>IF(D17&lt;&gt;"",COUNTA($D$10:D17),"")</f>
        <v/>
      </c>
      <c r="B17" s="106"/>
      <c r="C17" s="76"/>
      <c r="D17" s="76"/>
      <c r="E17" s="76"/>
      <c r="F17" s="76"/>
      <c r="G17" s="76"/>
      <c r="H17" s="76"/>
      <c r="I17" s="76"/>
      <c r="J17" s="105"/>
    </row>
    <row r="18" spans="1:10" ht="11.45" customHeight="1" x14ac:dyDescent="0.2">
      <c r="A18" s="53">
        <f>IF(D18&lt;&gt;"",COUNTA($D$10:D18),"")</f>
        <v>6</v>
      </c>
      <c r="B18" s="72" t="s">
        <v>129</v>
      </c>
      <c r="C18" s="76">
        <v>41</v>
      </c>
      <c r="D18" s="76">
        <v>1534</v>
      </c>
      <c r="E18" s="76">
        <v>170</v>
      </c>
      <c r="F18" s="76">
        <v>5034</v>
      </c>
      <c r="G18" s="76">
        <v>22653</v>
      </c>
      <c r="H18" s="76">
        <v>12657</v>
      </c>
      <c r="I18" s="76">
        <v>37</v>
      </c>
      <c r="J18" s="105"/>
    </row>
    <row r="19" spans="1:10" ht="6" customHeight="1" x14ac:dyDescent="0.2">
      <c r="A19" s="53" t="str">
        <f>IF(D19&lt;&gt;"",COUNTA($D$10:D19),"")</f>
        <v/>
      </c>
      <c r="B19" s="72"/>
      <c r="C19" s="76"/>
      <c r="D19" s="76"/>
      <c r="E19" s="76"/>
      <c r="F19" s="76"/>
      <c r="G19" s="76"/>
      <c r="H19" s="76"/>
      <c r="I19" s="76"/>
      <c r="J19" s="105"/>
    </row>
    <row r="20" spans="1:10" ht="11.45" customHeight="1" x14ac:dyDescent="0.2">
      <c r="A20" s="53">
        <f>IF(D20&lt;&gt;"",COUNTA($D$10:D20),"")</f>
        <v>7</v>
      </c>
      <c r="B20" s="72" t="s">
        <v>130</v>
      </c>
      <c r="C20" s="76">
        <v>29</v>
      </c>
      <c r="D20" s="76">
        <v>1270</v>
      </c>
      <c r="E20" s="76">
        <v>148</v>
      </c>
      <c r="F20" s="76">
        <v>3949</v>
      </c>
      <c r="G20" s="76">
        <v>18359</v>
      </c>
      <c r="H20" s="76">
        <v>11893</v>
      </c>
      <c r="I20" s="76">
        <v>26</v>
      </c>
      <c r="J20" s="105"/>
    </row>
    <row r="21" spans="1:10" ht="11.45" customHeight="1" x14ac:dyDescent="0.2">
      <c r="A21" s="53">
        <f>IF(D21&lt;&gt;"",COUNTA($D$10:D21),"")</f>
        <v>8</v>
      </c>
      <c r="B21" s="106" t="s">
        <v>131</v>
      </c>
      <c r="C21" s="76">
        <v>6</v>
      </c>
      <c r="D21" s="76">
        <v>351</v>
      </c>
      <c r="E21" s="76">
        <v>42</v>
      </c>
      <c r="F21" s="76">
        <v>1209</v>
      </c>
      <c r="G21" s="76">
        <v>8355</v>
      </c>
      <c r="H21" s="76">
        <v>4867</v>
      </c>
      <c r="I21" s="76">
        <v>6</v>
      </c>
      <c r="J21" s="105"/>
    </row>
    <row r="22" spans="1:10" ht="6" customHeight="1" x14ac:dyDescent="0.2">
      <c r="A22" s="53" t="str">
        <f>IF(D22&lt;&gt;"",COUNTA($D$10:D22),"")</f>
        <v/>
      </c>
      <c r="B22" s="106"/>
      <c r="C22" s="76"/>
      <c r="D22" s="76"/>
      <c r="E22" s="76"/>
      <c r="F22" s="76"/>
      <c r="G22" s="76"/>
      <c r="H22" s="76"/>
      <c r="I22" s="76"/>
      <c r="J22" s="105"/>
    </row>
    <row r="23" spans="1:10" ht="11.45" customHeight="1" x14ac:dyDescent="0.2">
      <c r="A23" s="53">
        <f>IF(D23&lt;&gt;"",COUNTA($D$10:D23),"")</f>
        <v>9</v>
      </c>
      <c r="B23" s="72" t="s">
        <v>132</v>
      </c>
      <c r="C23" s="76">
        <v>21</v>
      </c>
      <c r="D23" s="76">
        <v>1139</v>
      </c>
      <c r="E23" s="76">
        <v>119</v>
      </c>
      <c r="F23" s="76">
        <v>3685</v>
      </c>
      <c r="G23" s="76">
        <v>14192</v>
      </c>
      <c r="H23" s="76">
        <v>5529</v>
      </c>
      <c r="I23" s="76">
        <v>21</v>
      </c>
      <c r="J23" s="105"/>
    </row>
    <row r="24" spans="1:10" ht="11.45" customHeight="1" x14ac:dyDescent="0.2">
      <c r="A24" s="53">
        <f>IF(D24&lt;&gt;"",COUNTA($D$10:D24),"")</f>
        <v>10</v>
      </c>
      <c r="B24" s="106" t="s">
        <v>133</v>
      </c>
      <c r="C24" s="76">
        <v>4</v>
      </c>
      <c r="D24" s="76">
        <v>194</v>
      </c>
      <c r="E24" s="76">
        <v>16</v>
      </c>
      <c r="F24" s="76">
        <v>687</v>
      </c>
      <c r="G24" s="76">
        <v>4889</v>
      </c>
      <c r="H24" s="76">
        <v>1314</v>
      </c>
      <c r="I24" s="76">
        <v>5</v>
      </c>
      <c r="J24" s="105"/>
    </row>
    <row r="25" spans="1:10" ht="6" customHeight="1" x14ac:dyDescent="0.2">
      <c r="A25" s="53" t="str">
        <f>IF(D25&lt;&gt;"",COUNTA($D$10:D25),"")</f>
        <v/>
      </c>
      <c r="B25" s="106"/>
      <c r="C25" s="76"/>
      <c r="D25" s="76"/>
      <c r="E25" s="76"/>
      <c r="F25" s="76"/>
      <c r="G25" s="76"/>
      <c r="H25" s="76"/>
      <c r="I25" s="76"/>
      <c r="J25" s="105"/>
    </row>
    <row r="26" spans="1:10" ht="11.45" customHeight="1" x14ac:dyDescent="0.2">
      <c r="A26" s="53">
        <f>IF(D26&lt;&gt;"",COUNTA($D$10:D26),"")</f>
        <v>11</v>
      </c>
      <c r="B26" s="72" t="s">
        <v>134</v>
      </c>
      <c r="C26" s="76">
        <v>31</v>
      </c>
      <c r="D26" s="76">
        <v>1340</v>
      </c>
      <c r="E26" s="76">
        <v>154</v>
      </c>
      <c r="F26" s="76">
        <v>3808</v>
      </c>
      <c r="G26" s="76">
        <v>19160</v>
      </c>
      <c r="H26" s="76">
        <v>15446</v>
      </c>
      <c r="I26" s="76">
        <v>31</v>
      </c>
      <c r="J26" s="105"/>
    </row>
    <row r="27" spans="1:10" ht="11.45" customHeight="1" x14ac:dyDescent="0.2">
      <c r="A27" s="53">
        <f>IF(D27&lt;&gt;"",COUNTA($D$10:D27),"")</f>
        <v>12</v>
      </c>
      <c r="B27" s="106" t="s">
        <v>135</v>
      </c>
      <c r="C27" s="76">
        <v>8</v>
      </c>
      <c r="D27" s="76">
        <v>539</v>
      </c>
      <c r="E27" s="76">
        <v>63</v>
      </c>
      <c r="F27" s="76">
        <v>1524</v>
      </c>
      <c r="G27" s="76">
        <v>7945</v>
      </c>
      <c r="H27" s="76">
        <v>6016</v>
      </c>
      <c r="I27" s="76">
        <v>7</v>
      </c>
      <c r="J27" s="105"/>
    </row>
    <row r="28" spans="1:10" ht="6" customHeight="1" x14ac:dyDescent="0.2">
      <c r="A28" s="53" t="str">
        <f>IF(D28&lt;&gt;"",COUNTA($D$10:D28),"")</f>
        <v/>
      </c>
      <c r="B28" s="106"/>
      <c r="C28" s="76"/>
      <c r="D28" s="76"/>
      <c r="E28" s="76"/>
      <c r="F28" s="76"/>
      <c r="G28" s="76"/>
      <c r="H28" s="76"/>
      <c r="I28" s="76"/>
      <c r="J28" s="105"/>
    </row>
    <row r="29" spans="1:10" s="89" customFormat="1" ht="11.45" customHeight="1" x14ac:dyDescent="0.2">
      <c r="A29" s="53">
        <f>IF(D29&lt;&gt;"",COUNTA($D$10:D29),"")</f>
        <v>13</v>
      </c>
      <c r="B29" s="72" t="s">
        <v>136</v>
      </c>
      <c r="C29" s="76">
        <v>33</v>
      </c>
      <c r="D29" s="76">
        <v>1349</v>
      </c>
      <c r="E29" s="76">
        <v>159</v>
      </c>
      <c r="F29" s="76">
        <v>4244</v>
      </c>
      <c r="G29" s="76">
        <v>23236</v>
      </c>
      <c r="H29" s="76">
        <v>12941</v>
      </c>
      <c r="I29" s="76">
        <v>29</v>
      </c>
      <c r="J29" s="105"/>
    </row>
    <row r="30" spans="1:10" ht="18.600000000000001" customHeight="1" x14ac:dyDescent="0.2">
      <c r="A30" s="53" t="str">
        <f>IF(D30&lt;&gt;"",COUNTA($D$10:D30),"")</f>
        <v/>
      </c>
      <c r="B30" s="72"/>
      <c r="C30" s="188" t="s">
        <v>217</v>
      </c>
      <c r="D30" s="189"/>
      <c r="E30" s="189"/>
      <c r="F30" s="189"/>
      <c r="G30" s="189"/>
      <c r="H30" s="189"/>
      <c r="I30" s="107"/>
    </row>
    <row r="31" spans="1:10" ht="11.45" customHeight="1" x14ac:dyDescent="0.2">
      <c r="A31" s="53">
        <f>IF(D31&lt;&gt;"",COUNTA($D$10:D31),"")</f>
        <v>14</v>
      </c>
      <c r="B31" s="75" t="s">
        <v>39</v>
      </c>
      <c r="C31" s="104">
        <v>230</v>
      </c>
      <c r="D31" s="104">
        <v>10206</v>
      </c>
      <c r="E31" s="104">
        <v>9373</v>
      </c>
      <c r="F31" s="104">
        <v>270190</v>
      </c>
      <c r="G31" s="104">
        <v>1243992</v>
      </c>
      <c r="H31" s="104">
        <v>1025659</v>
      </c>
      <c r="I31" s="107"/>
    </row>
    <row r="32" spans="1:10" ht="11.45" customHeight="1" x14ac:dyDescent="0.2">
      <c r="A32" s="53" t="str">
        <f>IF(D32&lt;&gt;"",COUNTA($D$10:D32),"")</f>
        <v/>
      </c>
      <c r="B32" s="72"/>
      <c r="C32" s="104"/>
      <c r="D32" s="104"/>
      <c r="E32" s="104"/>
      <c r="F32" s="104"/>
      <c r="G32" s="104"/>
      <c r="H32" s="104"/>
      <c r="I32" s="107"/>
    </row>
    <row r="33" spans="1:10" ht="11.45" customHeight="1" x14ac:dyDescent="0.2">
      <c r="A33" s="53">
        <f>IF(D33&lt;&gt;"",COUNTA($D$10:D33),"")</f>
        <v>15</v>
      </c>
      <c r="B33" s="72" t="s">
        <v>125</v>
      </c>
      <c r="C33" s="76">
        <v>15</v>
      </c>
      <c r="D33" s="76">
        <v>773</v>
      </c>
      <c r="E33" s="76">
        <v>707</v>
      </c>
      <c r="F33" s="76">
        <v>22872</v>
      </c>
      <c r="G33" s="76">
        <v>137382</v>
      </c>
      <c r="H33" s="76">
        <v>112897</v>
      </c>
      <c r="I33" s="107"/>
    </row>
    <row r="34" spans="1:10" ht="11.45" customHeight="1" x14ac:dyDescent="0.2">
      <c r="A34" s="53">
        <f>IF(D34&lt;&gt;"",COUNTA($D$10:D34),"")</f>
        <v>16</v>
      </c>
      <c r="B34" s="72" t="s">
        <v>126</v>
      </c>
      <c r="C34" s="76">
        <v>16</v>
      </c>
      <c r="D34" s="76">
        <v>706</v>
      </c>
      <c r="E34" s="76">
        <v>749</v>
      </c>
      <c r="F34" s="76">
        <v>19471</v>
      </c>
      <c r="G34" s="76">
        <v>93639</v>
      </c>
      <c r="H34" s="76">
        <v>59959</v>
      </c>
      <c r="I34" s="107"/>
    </row>
    <row r="35" spans="1:10" ht="11.45" customHeight="1" x14ac:dyDescent="0.2">
      <c r="A35" s="53" t="str">
        <f>IF(D35&lt;&gt;"",COUNTA($D$10:D35),"")</f>
        <v/>
      </c>
      <c r="B35" s="72"/>
      <c r="C35" s="76"/>
      <c r="D35" s="76"/>
      <c r="E35" s="76"/>
      <c r="F35" s="76"/>
      <c r="G35" s="76"/>
      <c r="H35" s="76"/>
      <c r="I35" s="107"/>
    </row>
    <row r="36" spans="1:10" ht="11.45" customHeight="1" x14ac:dyDescent="0.2">
      <c r="A36" s="53">
        <f>IF(D36&lt;&gt;"",COUNTA($D$10:D36),"")</f>
        <v>17</v>
      </c>
      <c r="B36" s="72" t="s">
        <v>127</v>
      </c>
      <c r="C36" s="76">
        <v>43</v>
      </c>
      <c r="D36" s="76">
        <v>2198</v>
      </c>
      <c r="E36" s="76">
        <v>1984</v>
      </c>
      <c r="F36" s="76">
        <v>56006</v>
      </c>
      <c r="G36" s="76">
        <v>275756</v>
      </c>
      <c r="H36" s="76">
        <v>236428</v>
      </c>
      <c r="I36" s="107"/>
      <c r="J36" s="89"/>
    </row>
    <row r="37" spans="1:10" ht="11.45" customHeight="1" x14ac:dyDescent="0.2">
      <c r="A37" s="53">
        <f>IF(D37&lt;&gt;"",COUNTA($D$10:D37),"")</f>
        <v>18</v>
      </c>
      <c r="B37" s="106" t="s">
        <v>128</v>
      </c>
      <c r="C37" s="76">
        <v>11</v>
      </c>
      <c r="D37" s="76">
        <v>778</v>
      </c>
      <c r="E37" s="76">
        <v>655</v>
      </c>
      <c r="F37" s="76">
        <v>20859</v>
      </c>
      <c r="G37" s="76">
        <v>100370</v>
      </c>
      <c r="H37" s="76">
        <v>90546</v>
      </c>
      <c r="I37" s="107"/>
    </row>
    <row r="38" spans="1:10" ht="6" customHeight="1" x14ac:dyDescent="0.2">
      <c r="A38" s="53" t="str">
        <f>IF(D38&lt;&gt;"",COUNTA($D$10:D38),"")</f>
        <v/>
      </c>
      <c r="B38" s="106"/>
      <c r="C38" s="76"/>
      <c r="D38" s="76"/>
      <c r="E38" s="76"/>
      <c r="F38" s="76"/>
      <c r="G38" s="76"/>
      <c r="H38" s="76"/>
      <c r="I38" s="76"/>
      <c r="J38" s="105"/>
    </row>
    <row r="39" spans="1:10" ht="11.45" customHeight="1" x14ac:dyDescent="0.2">
      <c r="A39" s="53">
        <f>IF(D39&lt;&gt;"",COUNTA($D$10:D39),"")</f>
        <v>19</v>
      </c>
      <c r="B39" s="72" t="s">
        <v>129</v>
      </c>
      <c r="C39" s="76">
        <v>42</v>
      </c>
      <c r="D39" s="76">
        <v>1557</v>
      </c>
      <c r="E39" s="76">
        <v>1342</v>
      </c>
      <c r="F39" s="76">
        <v>39971</v>
      </c>
      <c r="G39" s="76">
        <v>165769</v>
      </c>
      <c r="H39" s="76">
        <v>132610</v>
      </c>
      <c r="I39" s="107"/>
    </row>
    <row r="40" spans="1:10" ht="6" customHeight="1" x14ac:dyDescent="0.2">
      <c r="A40" s="53" t="str">
        <f>IF(D40&lt;&gt;"",COUNTA($D$10:D40),"")</f>
        <v/>
      </c>
      <c r="B40" s="106"/>
      <c r="C40" s="76"/>
      <c r="D40" s="76"/>
      <c r="E40" s="76"/>
      <c r="F40" s="76"/>
      <c r="G40" s="76"/>
      <c r="H40" s="76"/>
      <c r="I40" s="76"/>
      <c r="J40" s="105"/>
    </row>
    <row r="41" spans="1:10" ht="11.45" customHeight="1" x14ac:dyDescent="0.2">
      <c r="A41" s="53">
        <f>IF(D41&lt;&gt;"",COUNTA($D$10:D41),"")</f>
        <v>20</v>
      </c>
      <c r="B41" s="72" t="s">
        <v>130</v>
      </c>
      <c r="C41" s="76">
        <v>29</v>
      </c>
      <c r="D41" s="76">
        <v>1250</v>
      </c>
      <c r="E41" s="76">
        <v>1237</v>
      </c>
      <c r="F41" s="76">
        <v>33396</v>
      </c>
      <c r="G41" s="76">
        <v>146083</v>
      </c>
      <c r="H41" s="76">
        <v>109876</v>
      </c>
      <c r="I41" s="94"/>
    </row>
    <row r="42" spans="1:10" ht="11.45" customHeight="1" x14ac:dyDescent="0.2">
      <c r="A42" s="53">
        <f>IF(D42&lt;&gt;"",COUNTA($D$10:D42),"")</f>
        <v>21</v>
      </c>
      <c r="B42" s="108" t="s">
        <v>131</v>
      </c>
      <c r="C42" s="76">
        <v>6</v>
      </c>
      <c r="D42" s="76">
        <v>349</v>
      </c>
      <c r="E42" s="76">
        <v>353</v>
      </c>
      <c r="F42" s="76">
        <v>10388</v>
      </c>
      <c r="G42" s="76">
        <v>67918</v>
      </c>
      <c r="H42" s="76">
        <v>50265</v>
      </c>
    </row>
    <row r="43" spans="1:10" ht="6" customHeight="1" x14ac:dyDescent="0.2">
      <c r="A43" s="53" t="str">
        <f>IF(D43&lt;&gt;"",COUNTA($D$10:D43),"")</f>
        <v/>
      </c>
      <c r="B43" s="108"/>
      <c r="C43" s="76"/>
      <c r="D43" s="76"/>
      <c r="E43" s="76"/>
      <c r="F43" s="76"/>
      <c r="G43" s="76"/>
      <c r="H43" s="76"/>
      <c r="I43" s="76"/>
      <c r="J43" s="105"/>
    </row>
    <row r="44" spans="1:10" ht="11.45" customHeight="1" x14ac:dyDescent="0.2">
      <c r="A44" s="53">
        <f>IF(D44&lt;&gt;"",COUNTA($D$10:D44),"")</f>
        <v>22</v>
      </c>
      <c r="B44" s="84" t="s">
        <v>132</v>
      </c>
      <c r="C44" s="76">
        <v>21</v>
      </c>
      <c r="D44" s="76">
        <v>1112</v>
      </c>
      <c r="E44" s="76">
        <v>916</v>
      </c>
      <c r="F44" s="76">
        <v>31663</v>
      </c>
      <c r="G44" s="76">
        <v>140785</v>
      </c>
      <c r="H44" s="76">
        <v>90164</v>
      </c>
    </row>
    <row r="45" spans="1:10" ht="11.45" customHeight="1" x14ac:dyDescent="0.2">
      <c r="A45" s="53">
        <f>IF(D45&lt;&gt;"",COUNTA($D$10:D45),"")</f>
        <v>23</v>
      </c>
      <c r="B45" s="108" t="s">
        <v>133</v>
      </c>
      <c r="C45" s="76">
        <v>4</v>
      </c>
      <c r="D45" s="76">
        <v>195</v>
      </c>
      <c r="E45" s="76">
        <v>133</v>
      </c>
      <c r="F45" s="76">
        <v>6661</v>
      </c>
      <c r="G45" s="76">
        <v>30412</v>
      </c>
      <c r="H45" s="76">
        <v>32803</v>
      </c>
    </row>
    <row r="46" spans="1:10" ht="6" customHeight="1" x14ac:dyDescent="0.2">
      <c r="A46" s="53" t="str">
        <f>IF(D46&lt;&gt;"",COUNTA($D$10:D46),"")</f>
        <v/>
      </c>
      <c r="B46" s="108"/>
      <c r="C46" s="76"/>
      <c r="D46" s="76"/>
      <c r="E46" s="76"/>
      <c r="F46" s="76"/>
      <c r="G46" s="76"/>
      <c r="H46" s="76"/>
      <c r="I46" s="76"/>
      <c r="J46" s="105"/>
    </row>
    <row r="47" spans="1:10" ht="11.45" customHeight="1" x14ac:dyDescent="0.2">
      <c r="A47" s="53">
        <f>IF(D47&lt;&gt;"",COUNTA($D$10:D47),"")</f>
        <v>24</v>
      </c>
      <c r="B47" s="84" t="s">
        <v>134</v>
      </c>
      <c r="C47" s="76">
        <v>31</v>
      </c>
      <c r="D47" s="76">
        <v>1305</v>
      </c>
      <c r="E47" s="76">
        <v>1190</v>
      </c>
      <c r="F47" s="76">
        <v>31254</v>
      </c>
      <c r="G47" s="76">
        <v>133931</v>
      </c>
      <c r="H47" s="76">
        <v>123983</v>
      </c>
    </row>
    <row r="48" spans="1:10" ht="11.45" customHeight="1" x14ac:dyDescent="0.2">
      <c r="A48" s="53">
        <f>IF(D48&lt;&gt;"",COUNTA($D$10:D48),"")</f>
        <v>25</v>
      </c>
      <c r="B48" s="108" t="s">
        <v>135</v>
      </c>
      <c r="C48" s="76">
        <v>8</v>
      </c>
      <c r="D48" s="76">
        <v>525</v>
      </c>
      <c r="E48" s="76">
        <v>467</v>
      </c>
      <c r="F48" s="76">
        <v>12675</v>
      </c>
      <c r="G48" s="76">
        <v>55010</v>
      </c>
      <c r="H48" s="76">
        <v>39587</v>
      </c>
    </row>
    <row r="49" spans="1:10" ht="6" customHeight="1" x14ac:dyDescent="0.2">
      <c r="A49" s="53" t="str">
        <f>IF(D49&lt;&gt;"",COUNTA($D$10:D49),"")</f>
        <v/>
      </c>
      <c r="B49" s="108"/>
      <c r="C49" s="76"/>
      <c r="D49" s="76"/>
      <c r="E49" s="76"/>
      <c r="F49" s="76"/>
      <c r="G49" s="76"/>
      <c r="H49" s="76"/>
      <c r="I49" s="76"/>
      <c r="J49" s="105"/>
    </row>
    <row r="50" spans="1:10" ht="11.45" customHeight="1" x14ac:dyDescent="0.2">
      <c r="A50" s="53">
        <f>IF(D50&lt;&gt;"",COUNTA($D$10:D50),"")</f>
        <v>26</v>
      </c>
      <c r="B50" s="84" t="s">
        <v>136</v>
      </c>
      <c r="C50" s="76">
        <v>33</v>
      </c>
      <c r="D50" s="76">
        <v>1305</v>
      </c>
      <c r="E50" s="76">
        <v>1248</v>
      </c>
      <c r="F50" s="76">
        <v>35556</v>
      </c>
      <c r="G50" s="76">
        <v>150648</v>
      </c>
      <c r="H50" s="76">
        <v>159742</v>
      </c>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6" s="25" customFormat="1" ht="39.950000000000003" customHeight="1" x14ac:dyDescent="0.2">
      <c r="A1" s="169" t="s">
        <v>42</v>
      </c>
      <c r="B1" s="170"/>
      <c r="C1" s="170"/>
      <c r="D1" s="166" t="s">
        <v>194</v>
      </c>
      <c r="E1" s="166"/>
      <c r="F1" s="190"/>
    </row>
    <row r="2" spans="1:6" ht="35.1" customHeight="1" x14ac:dyDescent="0.2">
      <c r="A2" s="171" t="s">
        <v>89</v>
      </c>
      <c r="B2" s="172"/>
      <c r="C2" s="172"/>
      <c r="D2" s="163" t="s">
        <v>218</v>
      </c>
      <c r="E2" s="163"/>
      <c r="F2" s="179"/>
    </row>
    <row r="3" spans="1:6" ht="11.45" customHeight="1" x14ac:dyDescent="0.2">
      <c r="A3" s="173" t="s">
        <v>49</v>
      </c>
      <c r="B3" s="175" t="s">
        <v>137</v>
      </c>
      <c r="C3" s="175" t="s">
        <v>29</v>
      </c>
      <c r="D3" s="195" t="s">
        <v>196</v>
      </c>
      <c r="E3" s="196" t="s">
        <v>219</v>
      </c>
      <c r="F3" s="176" t="s">
        <v>179</v>
      </c>
    </row>
    <row r="4" spans="1:6" ht="11.45" customHeight="1" x14ac:dyDescent="0.2">
      <c r="A4" s="174"/>
      <c r="B4" s="175"/>
      <c r="C4" s="175"/>
      <c r="D4" s="175"/>
      <c r="E4" s="175"/>
      <c r="F4" s="176"/>
    </row>
    <row r="5" spans="1:6" ht="11.45" customHeight="1" x14ac:dyDescent="0.2">
      <c r="A5" s="174"/>
      <c r="B5" s="175"/>
      <c r="C5" s="175"/>
      <c r="D5" s="175"/>
      <c r="E5" s="175"/>
      <c r="F5" s="67" t="s">
        <v>149</v>
      </c>
    </row>
    <row r="6" spans="1:6" s="51" customFormat="1" ht="11.45" customHeight="1" x14ac:dyDescent="0.2">
      <c r="A6" s="47">
        <v>1</v>
      </c>
      <c r="B6" s="48">
        <v>2</v>
      </c>
      <c r="C6" s="48">
        <v>3</v>
      </c>
      <c r="D6" s="49">
        <v>4</v>
      </c>
      <c r="E6" s="49">
        <v>5</v>
      </c>
      <c r="F6" s="50">
        <v>6</v>
      </c>
    </row>
    <row r="7" spans="1:6" ht="20.100000000000001" customHeight="1" x14ac:dyDescent="0.2">
      <c r="A7" s="79"/>
      <c r="B7" s="122"/>
      <c r="C7" s="85"/>
      <c r="D7" s="191" t="s">
        <v>183</v>
      </c>
      <c r="E7" s="192"/>
      <c r="F7" s="192"/>
    </row>
    <row r="8" spans="1:6" ht="11.45" customHeight="1" x14ac:dyDescent="0.2">
      <c r="A8" s="52">
        <f>IF(E8&lt;&gt;"",COUNTA($E8:E$8),"")</f>
        <v>1</v>
      </c>
      <c r="B8" s="110" t="s">
        <v>39</v>
      </c>
      <c r="C8" s="127" t="s">
        <v>25</v>
      </c>
      <c r="D8" s="112">
        <v>228</v>
      </c>
      <c r="E8" s="112">
        <v>218</v>
      </c>
      <c r="F8" s="113">
        <v>4.5871559633027523</v>
      </c>
    </row>
    <row r="9" spans="1:6" ht="11.45" customHeight="1" x14ac:dyDescent="0.2">
      <c r="A9" s="52" t="str">
        <f>IF(E9&lt;&gt;"",COUNTA($E$8:E9),"")</f>
        <v/>
      </c>
      <c r="B9" s="110"/>
      <c r="C9" s="127"/>
      <c r="E9" s="112"/>
      <c r="F9" s="113"/>
    </row>
    <row r="10" spans="1:6" s="89" customFormat="1" ht="11.45" customHeight="1" x14ac:dyDescent="0.2">
      <c r="A10" s="52">
        <f>IF(E10&lt;&gt;"",COUNTA($E$8:E10),"")</f>
        <v>2</v>
      </c>
      <c r="B10" s="72" t="s">
        <v>125</v>
      </c>
      <c r="C10" s="88" t="s">
        <v>25</v>
      </c>
      <c r="D10" s="116">
        <v>15</v>
      </c>
      <c r="E10" s="116">
        <v>14</v>
      </c>
      <c r="F10" s="117">
        <v>7.1428571428571423</v>
      </c>
    </row>
    <row r="11" spans="1:6" ht="11.45" customHeight="1" x14ac:dyDescent="0.2">
      <c r="A11" s="52">
        <f>IF(E11&lt;&gt;"",COUNTA($E$8:E11),"")</f>
        <v>3</v>
      </c>
      <c r="B11" s="72" t="s">
        <v>126</v>
      </c>
      <c r="C11" s="88" t="s">
        <v>25</v>
      </c>
      <c r="D11" s="116">
        <v>16</v>
      </c>
      <c r="E11" s="116">
        <v>14</v>
      </c>
      <c r="F11" s="117">
        <v>14.285714285714285</v>
      </c>
    </row>
    <row r="12" spans="1:6" ht="11.45" customHeight="1" x14ac:dyDescent="0.2">
      <c r="A12" s="52" t="str">
        <f>IF(E12&lt;&gt;"",COUNTA($E$8:E12),"")</f>
        <v/>
      </c>
      <c r="B12" s="72"/>
      <c r="C12" s="88"/>
      <c r="E12" s="116"/>
      <c r="F12" s="117"/>
    </row>
    <row r="13" spans="1:6" ht="11.45" customHeight="1" x14ac:dyDescent="0.2">
      <c r="A13" s="52">
        <f>IF(E13&lt;&gt;"",COUNTA($E$8:E13),"")</f>
        <v>4</v>
      </c>
      <c r="B13" s="72" t="s">
        <v>127</v>
      </c>
      <c r="C13" s="88" t="s">
        <v>25</v>
      </c>
      <c r="D13" s="116">
        <v>42</v>
      </c>
      <c r="E13" s="116">
        <v>46</v>
      </c>
      <c r="F13" s="117">
        <v>-8.695652173913043</v>
      </c>
    </row>
    <row r="14" spans="1:6" ht="11.45" customHeight="1" x14ac:dyDescent="0.2">
      <c r="A14" s="52">
        <f>IF(E14&lt;&gt;"",COUNTA($E$8:E14),"")</f>
        <v>5</v>
      </c>
      <c r="B14" s="72" t="s">
        <v>129</v>
      </c>
      <c r="C14" s="88" t="s">
        <v>25</v>
      </c>
      <c r="D14" s="116">
        <v>41</v>
      </c>
      <c r="E14" s="116">
        <v>37</v>
      </c>
      <c r="F14" s="117">
        <v>10.810810810810811</v>
      </c>
    </row>
    <row r="15" spans="1:6" ht="11.45" customHeight="1" x14ac:dyDescent="0.2">
      <c r="A15" s="52">
        <f>IF(E15&lt;&gt;"",COUNTA($E$8:E15),"")</f>
        <v>6</v>
      </c>
      <c r="B15" s="72" t="s">
        <v>130</v>
      </c>
      <c r="C15" s="88" t="s">
        <v>25</v>
      </c>
      <c r="D15" s="116">
        <v>29</v>
      </c>
      <c r="E15" s="116">
        <v>26</v>
      </c>
      <c r="F15" s="117">
        <v>11.538461538461538</v>
      </c>
    </row>
    <row r="16" spans="1:6" ht="11.45" customHeight="1" x14ac:dyDescent="0.2">
      <c r="A16" s="52">
        <f>IF(E16&lt;&gt;"",COUNTA($E$8:E16),"")</f>
        <v>7</v>
      </c>
      <c r="B16" s="72" t="s">
        <v>132</v>
      </c>
      <c r="C16" s="88" t="s">
        <v>25</v>
      </c>
      <c r="D16" s="116">
        <v>21</v>
      </c>
      <c r="E16" s="116">
        <v>21</v>
      </c>
      <c r="F16" s="117">
        <v>0</v>
      </c>
    </row>
    <row r="17" spans="1:6" ht="11.45" customHeight="1" x14ac:dyDescent="0.2">
      <c r="A17" s="52">
        <f>IF(E17&lt;&gt;"",COUNTA($E$8:E17),"")</f>
        <v>8</v>
      </c>
      <c r="B17" s="72" t="s">
        <v>134</v>
      </c>
      <c r="C17" s="88" t="s">
        <v>25</v>
      </c>
      <c r="D17" s="116">
        <v>31</v>
      </c>
      <c r="E17" s="116">
        <v>31</v>
      </c>
      <c r="F17" s="117">
        <v>0</v>
      </c>
    </row>
    <row r="18" spans="1:6" ht="11.45" customHeight="1" x14ac:dyDescent="0.2">
      <c r="A18" s="52">
        <f>IF(E18&lt;&gt;"",COUNTA($E$8:E18),"")</f>
        <v>9</v>
      </c>
      <c r="B18" s="72" t="s">
        <v>136</v>
      </c>
      <c r="C18" s="88" t="s">
        <v>25</v>
      </c>
      <c r="D18" s="116">
        <v>33</v>
      </c>
      <c r="E18" s="116">
        <v>29</v>
      </c>
      <c r="F18" s="117">
        <v>13.793103448275861</v>
      </c>
    </row>
    <row r="19" spans="1:6" ht="20.100000000000001" customHeight="1" x14ac:dyDescent="0.2">
      <c r="A19" s="52" t="str">
        <f>IF(E19&lt;&gt;"",COUNTA($E$8:E19),"")</f>
        <v/>
      </c>
      <c r="B19" s="94"/>
      <c r="C19" s="88"/>
      <c r="D19" s="193" t="s">
        <v>184</v>
      </c>
      <c r="E19" s="194"/>
      <c r="F19" s="194"/>
    </row>
    <row r="20" spans="1:6" ht="11.45" customHeight="1" x14ac:dyDescent="0.2">
      <c r="A20" s="52">
        <f>IF(E20&lt;&gt;"",COUNTA($E$8:E20),"")</f>
        <v>10</v>
      </c>
      <c r="B20" s="75" t="s">
        <v>39</v>
      </c>
      <c r="C20" s="91" t="s">
        <v>25</v>
      </c>
      <c r="D20" s="112">
        <v>10363</v>
      </c>
      <c r="E20" s="112">
        <v>9812</v>
      </c>
      <c r="F20" s="113">
        <v>5.6155727680391356</v>
      </c>
    </row>
    <row r="21" spans="1:6" ht="11.45" customHeight="1" x14ac:dyDescent="0.2">
      <c r="A21" s="52" t="str">
        <f>IF(E21&lt;&gt;"",COUNTA($E$8:E21),"")</f>
        <v/>
      </c>
      <c r="B21" s="75"/>
      <c r="C21" s="88"/>
      <c r="D21" s="112"/>
      <c r="E21" s="112"/>
      <c r="F21" s="117"/>
    </row>
    <row r="22" spans="1:6" ht="11.45" customHeight="1" x14ac:dyDescent="0.2">
      <c r="A22" s="52">
        <f>IF(E22&lt;&gt;"",COUNTA($E$8:E22),"")</f>
        <v>11</v>
      </c>
      <c r="B22" s="72" t="s">
        <v>125</v>
      </c>
      <c r="C22" s="88" t="s">
        <v>25</v>
      </c>
      <c r="D22" s="116">
        <v>797</v>
      </c>
      <c r="E22" s="116">
        <v>750</v>
      </c>
      <c r="F22" s="117">
        <v>6.2666666666666666</v>
      </c>
    </row>
    <row r="23" spans="1:6" ht="11.45" customHeight="1" x14ac:dyDescent="0.2">
      <c r="A23" s="52">
        <f>IF(E23&lt;&gt;"",COUNTA($E$8:E23),"")</f>
        <v>12</v>
      </c>
      <c r="B23" s="72" t="s">
        <v>126</v>
      </c>
      <c r="C23" s="88" t="s">
        <v>25</v>
      </c>
      <c r="D23" s="116">
        <v>720</v>
      </c>
      <c r="E23" s="116">
        <v>673</v>
      </c>
      <c r="F23" s="117">
        <v>6.9836552748885588</v>
      </c>
    </row>
    <row r="24" spans="1:6" ht="11.45" customHeight="1" x14ac:dyDescent="0.2">
      <c r="A24" s="52" t="str">
        <f>IF(E24&lt;&gt;"",COUNTA($E$8:E24),"")</f>
        <v/>
      </c>
      <c r="B24" s="72"/>
      <c r="C24" s="88"/>
      <c r="D24" s="116"/>
      <c r="E24" s="116"/>
      <c r="F24" s="117"/>
    </row>
    <row r="25" spans="1:6" ht="11.45" customHeight="1" x14ac:dyDescent="0.2">
      <c r="A25" s="52">
        <f>IF(E25&lt;&gt;"",COUNTA($E$8:E25),"")</f>
        <v>13</v>
      </c>
      <c r="B25" s="72" t="s">
        <v>127</v>
      </c>
      <c r="C25" s="88" t="s">
        <v>25</v>
      </c>
      <c r="D25" s="116">
        <v>2214</v>
      </c>
      <c r="E25" s="116">
        <v>2234</v>
      </c>
      <c r="F25" s="117">
        <v>-0.89525514771709935</v>
      </c>
    </row>
    <row r="26" spans="1:6" ht="11.45" customHeight="1" x14ac:dyDescent="0.2">
      <c r="A26" s="52">
        <f>IF(E26&lt;&gt;"",COUNTA($E$8:E26),"")</f>
        <v>14</v>
      </c>
      <c r="B26" s="72" t="s">
        <v>129</v>
      </c>
      <c r="C26" s="88" t="s">
        <v>25</v>
      </c>
      <c r="D26" s="116">
        <v>1534</v>
      </c>
      <c r="E26" s="116">
        <v>1399</v>
      </c>
      <c r="F26" s="117">
        <v>9.6497498213009294</v>
      </c>
    </row>
    <row r="27" spans="1:6" ht="11.45" customHeight="1" x14ac:dyDescent="0.2">
      <c r="A27" s="52">
        <f>IF(E27&lt;&gt;"",COUNTA($E$8:E27),"")</f>
        <v>15</v>
      </c>
      <c r="B27" s="72" t="s">
        <v>130</v>
      </c>
      <c r="C27" s="88" t="s">
        <v>25</v>
      </c>
      <c r="D27" s="116">
        <v>1270</v>
      </c>
      <c r="E27" s="116">
        <v>1123</v>
      </c>
      <c r="F27" s="117">
        <v>13.089937666963491</v>
      </c>
    </row>
    <row r="28" spans="1:6" ht="11.45" customHeight="1" x14ac:dyDescent="0.2">
      <c r="A28" s="52">
        <f>IF(E28&lt;&gt;"",COUNTA($E$8:E28),"")</f>
        <v>16</v>
      </c>
      <c r="B28" s="72" t="s">
        <v>132</v>
      </c>
      <c r="C28" s="88" t="s">
        <v>25</v>
      </c>
      <c r="D28" s="116">
        <v>1139</v>
      </c>
      <c r="E28" s="116">
        <v>1141</v>
      </c>
      <c r="F28" s="117">
        <v>-0.17528483786152499</v>
      </c>
    </row>
    <row r="29" spans="1:6" ht="11.45" customHeight="1" x14ac:dyDescent="0.2">
      <c r="A29" s="52">
        <f>IF(E29&lt;&gt;"",COUNTA($E$8:E29),"")</f>
        <v>17</v>
      </c>
      <c r="B29" s="72" t="s">
        <v>134</v>
      </c>
      <c r="C29" s="88" t="s">
        <v>25</v>
      </c>
      <c r="D29" s="116">
        <v>1340</v>
      </c>
      <c r="E29" s="116">
        <v>1318</v>
      </c>
      <c r="F29" s="117">
        <v>1.6691957511380879</v>
      </c>
    </row>
    <row r="30" spans="1:6" s="89" customFormat="1" ht="11.45" customHeight="1" x14ac:dyDescent="0.2">
      <c r="A30" s="52">
        <f>IF(E30&lt;&gt;"",COUNTA($E$8:E30),"")</f>
        <v>18</v>
      </c>
      <c r="B30" s="72" t="s">
        <v>136</v>
      </c>
      <c r="C30" s="88" t="s">
        <v>25</v>
      </c>
      <c r="D30" s="116">
        <v>1349</v>
      </c>
      <c r="E30" s="116">
        <v>1174</v>
      </c>
      <c r="F30" s="117">
        <v>14.906303236797275</v>
      </c>
    </row>
    <row r="31" spans="1:6" ht="11.45" customHeight="1" x14ac:dyDescent="0.2">
      <c r="A31" s="94"/>
      <c r="B31" s="94"/>
      <c r="C31" s="94"/>
      <c r="D31" s="94"/>
      <c r="E31" s="94"/>
      <c r="F31" s="94"/>
    </row>
    <row r="32" spans="1:6" ht="11.45" customHeight="1" x14ac:dyDescent="0.2">
      <c r="A32" s="94"/>
      <c r="B32" s="94"/>
      <c r="C32" s="94"/>
      <c r="D32" s="94"/>
      <c r="E32" s="94"/>
      <c r="F32" s="94"/>
    </row>
    <row r="33" spans="1:6" ht="11.45" customHeight="1" x14ac:dyDescent="0.2">
      <c r="A33" s="94"/>
      <c r="B33" s="94"/>
      <c r="C33" s="94"/>
      <c r="D33" s="94"/>
      <c r="E33" s="94"/>
      <c r="F33" s="94"/>
    </row>
    <row r="34" spans="1:6" ht="11.45" customHeight="1" x14ac:dyDescent="0.2">
      <c r="A34" s="94"/>
      <c r="B34" s="94"/>
      <c r="C34" s="94"/>
      <c r="D34" s="94"/>
      <c r="E34" s="94"/>
      <c r="F34" s="94"/>
    </row>
    <row r="35" spans="1:6" ht="11.45" customHeight="1" x14ac:dyDescent="0.2">
      <c r="A35" s="94"/>
      <c r="B35" s="94"/>
      <c r="C35" s="94"/>
      <c r="D35" s="94"/>
      <c r="E35" s="94"/>
      <c r="F35" s="94"/>
    </row>
    <row r="36" spans="1:6" ht="11.45" customHeight="1" x14ac:dyDescent="0.2">
      <c r="A36" s="94"/>
      <c r="B36" s="94"/>
      <c r="C36" s="94"/>
      <c r="D36" s="94"/>
      <c r="E36" s="94"/>
      <c r="F36" s="94"/>
    </row>
    <row r="37" spans="1:6" ht="11.45" customHeight="1" x14ac:dyDescent="0.2">
      <c r="A37" s="94"/>
      <c r="B37" s="94"/>
      <c r="C37" s="94"/>
      <c r="D37" s="94"/>
      <c r="E37" s="94"/>
      <c r="F37" s="94"/>
    </row>
    <row r="38" spans="1:6" ht="11.45" customHeight="1" x14ac:dyDescent="0.2">
      <c r="A38" s="94"/>
      <c r="B38" s="94"/>
      <c r="C38" s="94"/>
      <c r="D38" s="94"/>
      <c r="E38" s="94"/>
      <c r="F38" s="94"/>
    </row>
    <row r="39" spans="1:6" ht="11.45" customHeight="1" x14ac:dyDescent="0.2">
      <c r="A39" s="94"/>
      <c r="B39" s="94"/>
      <c r="C39" s="94"/>
      <c r="D39" s="94"/>
      <c r="E39" s="94"/>
      <c r="F39" s="94"/>
    </row>
    <row r="40" spans="1:6" ht="11.45" customHeight="1" x14ac:dyDescent="0.2">
      <c r="A40" s="94"/>
      <c r="B40" s="94"/>
      <c r="C40" s="94"/>
      <c r="D40" s="94"/>
      <c r="E40" s="94"/>
      <c r="F40" s="94"/>
    </row>
    <row r="41" spans="1:6" ht="11.45" customHeight="1" x14ac:dyDescent="0.2">
      <c r="A41" s="94"/>
      <c r="B41" s="94"/>
      <c r="C41" s="94"/>
      <c r="D41" s="94"/>
      <c r="E41" s="94"/>
      <c r="F41" s="94"/>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7" s="25" customFormat="1" ht="39.950000000000003" customHeight="1" x14ac:dyDescent="0.2">
      <c r="A1" s="169" t="s">
        <v>42</v>
      </c>
      <c r="B1" s="170"/>
      <c r="C1" s="170"/>
      <c r="D1" s="166" t="s">
        <v>194</v>
      </c>
      <c r="E1" s="166"/>
      <c r="F1" s="190"/>
    </row>
    <row r="2" spans="1:7" ht="35.1" customHeight="1" x14ac:dyDescent="0.2">
      <c r="A2" s="171" t="s">
        <v>92</v>
      </c>
      <c r="B2" s="172"/>
      <c r="C2" s="172"/>
      <c r="D2" s="163" t="s">
        <v>220</v>
      </c>
      <c r="E2" s="163"/>
      <c r="F2" s="179"/>
    </row>
    <row r="3" spans="1:7" ht="11.45" customHeight="1" x14ac:dyDescent="0.2">
      <c r="A3" s="173" t="s">
        <v>49</v>
      </c>
      <c r="B3" s="175" t="s">
        <v>137</v>
      </c>
      <c r="C3" s="175" t="s">
        <v>29</v>
      </c>
      <c r="D3" s="195" t="s">
        <v>196</v>
      </c>
      <c r="E3" s="196" t="s">
        <v>219</v>
      </c>
      <c r="F3" s="176" t="s">
        <v>179</v>
      </c>
    </row>
    <row r="4" spans="1:7" ht="11.45" customHeight="1" x14ac:dyDescent="0.2">
      <c r="A4" s="174"/>
      <c r="B4" s="175"/>
      <c r="C4" s="175"/>
      <c r="D4" s="175"/>
      <c r="E4" s="175"/>
      <c r="F4" s="176"/>
    </row>
    <row r="5" spans="1:7" ht="11.45" customHeight="1" x14ac:dyDescent="0.2">
      <c r="A5" s="174"/>
      <c r="B5" s="175"/>
      <c r="C5" s="175"/>
      <c r="D5" s="175"/>
      <c r="E5" s="175"/>
      <c r="F5" s="67" t="s">
        <v>149</v>
      </c>
    </row>
    <row r="6" spans="1:7" s="51" customFormat="1" ht="11.45" customHeight="1" x14ac:dyDescent="0.2">
      <c r="A6" s="47">
        <v>1</v>
      </c>
      <c r="B6" s="48">
        <v>2</v>
      </c>
      <c r="C6" s="48">
        <v>3</v>
      </c>
      <c r="D6" s="49">
        <v>4</v>
      </c>
      <c r="E6" s="49">
        <v>5</v>
      </c>
      <c r="F6" s="50">
        <v>6</v>
      </c>
    </row>
    <row r="7" spans="1:7" ht="20.100000000000001" customHeight="1" x14ac:dyDescent="0.2">
      <c r="A7" s="79"/>
      <c r="B7" s="122"/>
      <c r="C7" s="123"/>
      <c r="D7" s="191" t="s">
        <v>90</v>
      </c>
      <c r="E7" s="192"/>
      <c r="F7" s="192"/>
    </row>
    <row r="8" spans="1:7" ht="11.45" customHeight="1" x14ac:dyDescent="0.2">
      <c r="A8" s="52">
        <f>IF(E8&lt;&gt;"",COUNTA($E8:E$8),"")</f>
        <v>1</v>
      </c>
      <c r="B8" s="110" t="s">
        <v>39</v>
      </c>
      <c r="C8" s="124" t="s">
        <v>139</v>
      </c>
      <c r="D8" s="112">
        <v>1193</v>
      </c>
      <c r="E8" s="112">
        <v>1168</v>
      </c>
      <c r="F8" s="113">
        <v>2.1404109589041096</v>
      </c>
      <c r="G8" s="114"/>
    </row>
    <row r="9" spans="1:7" ht="11.45" customHeight="1" x14ac:dyDescent="0.2">
      <c r="A9" s="52" t="str">
        <f>IF(E9&lt;&gt;"",COUNTA($E$8:E9),"")</f>
        <v/>
      </c>
      <c r="B9" s="110"/>
      <c r="C9" s="123"/>
      <c r="D9" s="112"/>
      <c r="E9" s="112"/>
      <c r="F9" s="113"/>
      <c r="G9" s="114"/>
    </row>
    <row r="10" spans="1:7" s="89" customFormat="1" ht="11.45" customHeight="1" x14ac:dyDescent="0.2">
      <c r="A10" s="52">
        <f>IF(E10&lt;&gt;"",COUNTA($E$8:E10),"")</f>
        <v>2</v>
      </c>
      <c r="B10" s="72" t="s">
        <v>125</v>
      </c>
      <c r="C10" s="125" t="s">
        <v>139</v>
      </c>
      <c r="D10" s="116">
        <v>91</v>
      </c>
      <c r="E10" s="116">
        <v>85</v>
      </c>
      <c r="F10" s="117">
        <v>7.0588235294117645</v>
      </c>
      <c r="G10" s="114"/>
    </row>
    <row r="11" spans="1:7" ht="11.45" customHeight="1" x14ac:dyDescent="0.2">
      <c r="A11" s="52">
        <f>IF(E11&lt;&gt;"",COUNTA($E$8:E11),"")</f>
        <v>3</v>
      </c>
      <c r="B11" s="72" t="s">
        <v>126</v>
      </c>
      <c r="C11" s="125" t="s">
        <v>139</v>
      </c>
      <c r="D11" s="116">
        <v>96</v>
      </c>
      <c r="E11" s="116">
        <v>88</v>
      </c>
      <c r="F11" s="117">
        <v>9.0909090909090917</v>
      </c>
      <c r="G11" s="114"/>
    </row>
    <row r="12" spans="1:7" ht="11.45" customHeight="1" x14ac:dyDescent="0.2">
      <c r="A12" s="52" t="str">
        <f>IF(E12&lt;&gt;"",COUNTA($E$8:E12),"")</f>
        <v/>
      </c>
      <c r="B12" s="72"/>
      <c r="C12" s="118"/>
      <c r="D12" s="116"/>
      <c r="E12" s="116"/>
      <c r="F12" s="117"/>
      <c r="G12" s="114"/>
    </row>
    <row r="13" spans="1:7" ht="11.45" customHeight="1" x14ac:dyDescent="0.2">
      <c r="A13" s="52">
        <f>IF(E13&lt;&gt;"",COUNTA($E$8:E13),"")</f>
        <v>4</v>
      </c>
      <c r="B13" s="72" t="s">
        <v>127</v>
      </c>
      <c r="C13" s="125" t="s">
        <v>139</v>
      </c>
      <c r="D13" s="116">
        <v>256</v>
      </c>
      <c r="E13" s="116">
        <v>268</v>
      </c>
      <c r="F13" s="117">
        <v>-4.4776119402985071</v>
      </c>
      <c r="G13" s="114"/>
    </row>
    <row r="14" spans="1:7" ht="11.45" customHeight="1" x14ac:dyDescent="0.2">
      <c r="A14" s="52">
        <f>IF(E14&lt;&gt;"",COUNTA($E$8:E14),"")</f>
        <v>5</v>
      </c>
      <c r="B14" s="72" t="s">
        <v>129</v>
      </c>
      <c r="C14" s="125" t="s">
        <v>139</v>
      </c>
      <c r="D14" s="116">
        <v>170</v>
      </c>
      <c r="E14" s="116">
        <v>164</v>
      </c>
      <c r="F14" s="117">
        <v>3.6585365853658534</v>
      </c>
      <c r="G14" s="114"/>
    </row>
    <row r="15" spans="1:7" ht="11.45" customHeight="1" x14ac:dyDescent="0.2">
      <c r="A15" s="52">
        <f>IF(E15&lt;&gt;"",COUNTA($E$8:E15),"")</f>
        <v>6</v>
      </c>
      <c r="B15" s="72" t="s">
        <v>130</v>
      </c>
      <c r="C15" s="125" t="s">
        <v>139</v>
      </c>
      <c r="D15" s="116">
        <v>148</v>
      </c>
      <c r="E15" s="116">
        <v>133</v>
      </c>
      <c r="F15" s="117">
        <v>11.278195488721805</v>
      </c>
      <c r="G15" s="114"/>
    </row>
    <row r="16" spans="1:7" ht="11.45" customHeight="1" x14ac:dyDescent="0.2">
      <c r="A16" s="52">
        <f>IF(E16&lt;&gt;"",COUNTA($E$8:E16),"")</f>
        <v>7</v>
      </c>
      <c r="B16" s="72" t="s">
        <v>132</v>
      </c>
      <c r="C16" s="125" t="s">
        <v>139</v>
      </c>
      <c r="D16" s="116">
        <v>119</v>
      </c>
      <c r="E16" s="116">
        <v>126</v>
      </c>
      <c r="F16" s="117">
        <v>-5.5555555555555554</v>
      </c>
      <c r="G16" s="114"/>
    </row>
    <row r="17" spans="1:7" ht="11.45" customHeight="1" x14ac:dyDescent="0.2">
      <c r="A17" s="52">
        <f>IF(E17&lt;&gt;"",COUNTA($E$8:E17),"")</f>
        <v>8</v>
      </c>
      <c r="B17" s="72" t="s">
        <v>134</v>
      </c>
      <c r="C17" s="125" t="s">
        <v>139</v>
      </c>
      <c r="D17" s="116">
        <v>154</v>
      </c>
      <c r="E17" s="116">
        <v>158</v>
      </c>
      <c r="F17" s="117">
        <v>-2.5316455696202533</v>
      </c>
      <c r="G17" s="114"/>
    </row>
    <row r="18" spans="1:7" ht="11.45" customHeight="1" x14ac:dyDescent="0.2">
      <c r="A18" s="52">
        <f>IF(E18&lt;&gt;"",COUNTA($E$8:E18),"")</f>
        <v>9</v>
      </c>
      <c r="B18" s="72" t="s">
        <v>136</v>
      </c>
      <c r="C18" s="125" t="s">
        <v>139</v>
      </c>
      <c r="D18" s="116">
        <v>159</v>
      </c>
      <c r="E18" s="116">
        <v>145</v>
      </c>
      <c r="F18" s="117">
        <v>9.6551724137931032</v>
      </c>
      <c r="G18" s="114"/>
    </row>
    <row r="19" spans="1:7" ht="20.100000000000001" customHeight="1" x14ac:dyDescent="0.2">
      <c r="A19" s="52" t="str">
        <f>IF(E19&lt;&gt;"",COUNTA($E$8:E19),"")</f>
        <v/>
      </c>
      <c r="B19" s="72"/>
      <c r="C19" s="118"/>
      <c r="D19" s="193" t="s">
        <v>24</v>
      </c>
      <c r="E19" s="194"/>
      <c r="F19" s="194"/>
      <c r="G19" s="94"/>
    </row>
    <row r="20" spans="1:7" ht="11.45" customHeight="1" x14ac:dyDescent="0.2">
      <c r="A20" s="52">
        <f>IF(E20&lt;&gt;"",COUNTA($E$8:E20),"")</f>
        <v>10</v>
      </c>
      <c r="B20" s="75" t="s">
        <v>39</v>
      </c>
      <c r="C20" s="126" t="s">
        <v>138</v>
      </c>
      <c r="D20" s="112">
        <v>32714</v>
      </c>
      <c r="E20" s="112">
        <v>29764</v>
      </c>
      <c r="F20" s="120">
        <v>9.911302244322</v>
      </c>
      <c r="G20" s="114"/>
    </row>
    <row r="21" spans="1:7" ht="11.45" customHeight="1" x14ac:dyDescent="0.2">
      <c r="A21" s="52" t="str">
        <f>IF(E21&lt;&gt;"",COUNTA($E$8:E21),"")</f>
        <v/>
      </c>
      <c r="B21" s="75"/>
      <c r="C21" s="118"/>
      <c r="D21" s="112"/>
      <c r="E21" s="112"/>
      <c r="F21" s="120"/>
      <c r="G21" s="114"/>
    </row>
    <row r="22" spans="1:7" ht="11.45" customHeight="1" x14ac:dyDescent="0.2">
      <c r="A22" s="52">
        <f>IF(E22&lt;&gt;"",COUNTA($E$8:E22),"")</f>
        <v>11</v>
      </c>
      <c r="B22" s="72" t="s">
        <v>125</v>
      </c>
      <c r="C22" s="125" t="s">
        <v>138</v>
      </c>
      <c r="D22" s="116">
        <v>2663</v>
      </c>
      <c r="E22" s="116">
        <v>2439</v>
      </c>
      <c r="F22" s="121">
        <v>9.1840918409184091</v>
      </c>
      <c r="G22" s="114"/>
    </row>
    <row r="23" spans="1:7" ht="11.45" customHeight="1" x14ac:dyDescent="0.2">
      <c r="A23" s="52">
        <f>IF(E23&lt;&gt;"",COUNTA($E$8:E23),"")</f>
        <v>12</v>
      </c>
      <c r="B23" s="72" t="s">
        <v>126</v>
      </c>
      <c r="C23" s="125" t="s">
        <v>138</v>
      </c>
      <c r="D23" s="116">
        <v>2287</v>
      </c>
      <c r="E23" s="116">
        <v>2194</v>
      </c>
      <c r="F23" s="121">
        <v>4.2388331814038294</v>
      </c>
      <c r="G23" s="114"/>
    </row>
    <row r="24" spans="1:7" ht="11.45" customHeight="1" x14ac:dyDescent="0.2">
      <c r="A24" s="52" t="str">
        <f>IF(E24&lt;&gt;"",COUNTA($E$8:E24),"")</f>
        <v/>
      </c>
      <c r="B24" s="72"/>
      <c r="C24" s="118"/>
      <c r="D24" s="116"/>
      <c r="E24" s="116"/>
      <c r="F24" s="121"/>
      <c r="G24" s="114"/>
    </row>
    <row r="25" spans="1:7" ht="11.45" customHeight="1" x14ac:dyDescent="0.2">
      <c r="A25" s="52">
        <f>IF(E25&lt;&gt;"",COUNTA($E$8:E25),"")</f>
        <v>13</v>
      </c>
      <c r="B25" s="72" t="s">
        <v>127</v>
      </c>
      <c r="C25" s="125" t="s">
        <v>138</v>
      </c>
      <c r="D25" s="116">
        <v>7044</v>
      </c>
      <c r="E25" s="116">
        <v>6507</v>
      </c>
      <c r="F25" s="121">
        <v>8.252650991240202</v>
      </c>
      <c r="G25" s="114"/>
    </row>
    <row r="26" spans="1:7" ht="11.45" customHeight="1" x14ac:dyDescent="0.2">
      <c r="A26" s="52">
        <f>IF(E26&lt;&gt;"",COUNTA($E$8:E26),"")</f>
        <v>14</v>
      </c>
      <c r="B26" s="72" t="s">
        <v>129</v>
      </c>
      <c r="C26" s="125" t="s">
        <v>138</v>
      </c>
      <c r="D26" s="116">
        <v>5034</v>
      </c>
      <c r="E26" s="116">
        <v>4285</v>
      </c>
      <c r="F26" s="121">
        <v>17.479579929988333</v>
      </c>
      <c r="G26" s="114"/>
    </row>
    <row r="27" spans="1:7" ht="11.45" customHeight="1" x14ac:dyDescent="0.2">
      <c r="A27" s="52">
        <f>IF(E27&lt;&gt;"",COUNTA($E$8:E27),"")</f>
        <v>15</v>
      </c>
      <c r="B27" s="72" t="s">
        <v>130</v>
      </c>
      <c r="C27" s="125" t="s">
        <v>138</v>
      </c>
      <c r="D27" s="116">
        <v>3949</v>
      </c>
      <c r="E27" s="116">
        <v>3356</v>
      </c>
      <c r="F27" s="121">
        <v>17.669845053635282</v>
      </c>
      <c r="G27" s="114"/>
    </row>
    <row r="28" spans="1:7" ht="11.45" customHeight="1" x14ac:dyDescent="0.2">
      <c r="A28" s="52">
        <f>IF(E28&lt;&gt;"",COUNTA($E$8:E28),"")</f>
        <v>16</v>
      </c>
      <c r="B28" s="72" t="s">
        <v>132</v>
      </c>
      <c r="C28" s="125" t="s">
        <v>138</v>
      </c>
      <c r="D28" s="116">
        <v>3685</v>
      </c>
      <c r="E28" s="116">
        <v>3617</v>
      </c>
      <c r="F28" s="121">
        <v>1.8800110588885817</v>
      </c>
      <c r="G28" s="114"/>
    </row>
    <row r="29" spans="1:7" ht="11.45" customHeight="1" x14ac:dyDescent="0.2">
      <c r="A29" s="52">
        <f>IF(E29&lt;&gt;"",COUNTA($E$8:E29),"")</f>
        <v>17</v>
      </c>
      <c r="B29" s="72" t="s">
        <v>134</v>
      </c>
      <c r="C29" s="125" t="s">
        <v>138</v>
      </c>
      <c r="D29" s="116">
        <v>3808</v>
      </c>
      <c r="E29" s="116">
        <v>3720</v>
      </c>
      <c r="F29" s="121">
        <v>2.3655913978494625</v>
      </c>
      <c r="G29" s="114"/>
    </row>
    <row r="30" spans="1:7" s="89" customFormat="1" ht="11.45" customHeight="1" x14ac:dyDescent="0.2">
      <c r="A30" s="52">
        <f>IF(E30&lt;&gt;"",COUNTA($E$8:E30),"")</f>
        <v>18</v>
      </c>
      <c r="B30" s="72" t="s">
        <v>136</v>
      </c>
      <c r="C30" s="125" t="s">
        <v>138</v>
      </c>
      <c r="D30" s="116">
        <v>4244</v>
      </c>
      <c r="E30" s="116">
        <v>3647</v>
      </c>
      <c r="F30" s="121">
        <v>16.369618864820403</v>
      </c>
      <c r="G30" s="114"/>
    </row>
    <row r="31" spans="1:7" ht="11.45" customHeight="1" x14ac:dyDescent="0.2">
      <c r="A31" s="94"/>
      <c r="B31" s="94"/>
      <c r="C31" s="94"/>
      <c r="D31" s="94"/>
      <c r="E31" s="94"/>
      <c r="F31" s="94"/>
      <c r="G31" s="94"/>
    </row>
    <row r="32" spans="1:7" ht="11.45" customHeight="1" x14ac:dyDescent="0.2">
      <c r="A32" s="94"/>
      <c r="B32" s="94"/>
      <c r="C32" s="94"/>
      <c r="D32" s="94"/>
      <c r="E32" s="94"/>
      <c r="F32" s="94"/>
      <c r="G32" s="94"/>
    </row>
    <row r="33" spans="1:7" ht="11.45" customHeight="1" x14ac:dyDescent="0.2">
      <c r="A33" s="94"/>
      <c r="B33" s="94"/>
      <c r="C33" s="94"/>
      <c r="D33" s="94"/>
      <c r="E33" s="94"/>
      <c r="F33" s="94"/>
      <c r="G33" s="94"/>
    </row>
    <row r="34" spans="1:7" ht="11.45" customHeight="1" x14ac:dyDescent="0.2">
      <c r="A34" s="94"/>
      <c r="B34" s="94"/>
      <c r="C34" s="94"/>
      <c r="D34" s="94"/>
      <c r="E34" s="94"/>
      <c r="F34" s="94"/>
      <c r="G34" s="94"/>
    </row>
    <row r="35" spans="1:7" ht="11.45" customHeight="1" x14ac:dyDescent="0.2">
      <c r="A35" s="94"/>
      <c r="B35" s="94"/>
      <c r="C35" s="94"/>
      <c r="D35" s="94"/>
      <c r="E35" s="94"/>
      <c r="F35" s="94"/>
      <c r="G35" s="94"/>
    </row>
    <row r="36" spans="1:7" ht="11.45" customHeight="1" x14ac:dyDescent="0.2">
      <c r="A36" s="94"/>
      <c r="B36" s="94"/>
      <c r="C36" s="94"/>
      <c r="D36" s="94"/>
      <c r="E36" s="94"/>
      <c r="F36" s="94"/>
      <c r="G36" s="94"/>
    </row>
    <row r="37" spans="1:7" ht="11.45" customHeight="1" x14ac:dyDescent="0.2">
      <c r="A37" s="94"/>
      <c r="B37" s="94"/>
      <c r="C37" s="94"/>
      <c r="D37" s="94"/>
      <c r="E37" s="94"/>
      <c r="F37" s="94"/>
      <c r="G37" s="94"/>
    </row>
    <row r="38" spans="1:7" ht="11.45" customHeight="1" x14ac:dyDescent="0.2">
      <c r="A38" s="94"/>
      <c r="B38" s="94"/>
      <c r="C38" s="94"/>
      <c r="D38" s="94"/>
      <c r="E38" s="94"/>
      <c r="F38" s="94"/>
      <c r="G38" s="94"/>
    </row>
    <row r="39" spans="1:7" ht="11.45" customHeight="1" x14ac:dyDescent="0.2">
      <c r="A39" s="94"/>
      <c r="B39" s="94"/>
      <c r="C39" s="94"/>
      <c r="D39" s="94"/>
      <c r="E39" s="94"/>
      <c r="F39" s="94"/>
      <c r="G39" s="94"/>
    </row>
    <row r="40" spans="1:7" ht="11.45" customHeight="1" x14ac:dyDescent="0.2">
      <c r="A40" s="94"/>
      <c r="B40" s="94"/>
      <c r="C40" s="94"/>
      <c r="D40" s="94"/>
      <c r="E40" s="94"/>
      <c r="F40" s="94"/>
      <c r="G40" s="94"/>
    </row>
    <row r="41" spans="1:7" ht="11.45" customHeight="1" x14ac:dyDescent="0.2">
      <c r="A41" s="94"/>
      <c r="B41" s="94"/>
      <c r="C41" s="94"/>
      <c r="D41" s="94"/>
      <c r="E41" s="94"/>
      <c r="F41" s="94"/>
      <c r="G41" s="94"/>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4" customWidth="1"/>
    <col min="2" max="2" width="28.7109375" style="64" customWidth="1"/>
    <col min="3" max="3" width="8.7109375" style="64" customWidth="1"/>
    <col min="4" max="6" width="16.7109375" style="64" customWidth="1"/>
    <col min="7" max="16384" width="11.42578125" style="64"/>
  </cols>
  <sheetData>
    <row r="1" spans="1:6" s="25" customFormat="1" ht="39.950000000000003" customHeight="1" x14ac:dyDescent="0.2">
      <c r="A1" s="169" t="s">
        <v>42</v>
      </c>
      <c r="B1" s="170"/>
      <c r="C1" s="170"/>
      <c r="D1" s="166" t="s">
        <v>195</v>
      </c>
      <c r="E1" s="166"/>
      <c r="F1" s="190"/>
    </row>
    <row r="2" spans="1:6" ht="35.1" customHeight="1" x14ac:dyDescent="0.2">
      <c r="A2" s="171" t="s">
        <v>91</v>
      </c>
      <c r="B2" s="172"/>
      <c r="C2" s="172"/>
      <c r="D2" s="163" t="s">
        <v>221</v>
      </c>
      <c r="E2" s="163"/>
      <c r="F2" s="179"/>
    </row>
    <row r="3" spans="1:6" ht="11.45" customHeight="1" x14ac:dyDescent="0.2">
      <c r="A3" s="173" t="s">
        <v>49</v>
      </c>
      <c r="B3" s="175" t="s">
        <v>137</v>
      </c>
      <c r="C3" s="175" t="s">
        <v>29</v>
      </c>
      <c r="D3" s="195" t="s">
        <v>196</v>
      </c>
      <c r="E3" s="196" t="s">
        <v>219</v>
      </c>
      <c r="F3" s="176" t="s">
        <v>179</v>
      </c>
    </row>
    <row r="4" spans="1:6" ht="11.45" customHeight="1" x14ac:dyDescent="0.2">
      <c r="A4" s="174"/>
      <c r="B4" s="175"/>
      <c r="C4" s="175"/>
      <c r="D4" s="175"/>
      <c r="E4" s="175"/>
      <c r="F4" s="176"/>
    </row>
    <row r="5" spans="1:6" ht="11.45" customHeight="1" x14ac:dyDescent="0.2">
      <c r="A5" s="174"/>
      <c r="B5" s="175"/>
      <c r="C5" s="175"/>
      <c r="D5" s="175"/>
      <c r="E5" s="175"/>
      <c r="F5" s="67" t="s">
        <v>149</v>
      </c>
    </row>
    <row r="6" spans="1:6" s="51" customFormat="1" ht="11.45" customHeight="1" x14ac:dyDescent="0.2">
      <c r="A6" s="47">
        <v>1</v>
      </c>
      <c r="B6" s="48">
        <v>2</v>
      </c>
      <c r="C6" s="48">
        <v>3</v>
      </c>
      <c r="D6" s="49">
        <v>4</v>
      </c>
      <c r="E6" s="49">
        <v>5</v>
      </c>
      <c r="F6" s="50">
        <v>6</v>
      </c>
    </row>
    <row r="7" spans="1:6" ht="20.100000000000001" customHeight="1" x14ac:dyDescent="0.2">
      <c r="A7" s="79"/>
      <c r="B7" s="68"/>
      <c r="C7" s="109"/>
      <c r="D7" s="197" t="s">
        <v>160</v>
      </c>
      <c r="E7" s="198"/>
      <c r="F7" s="198"/>
    </row>
    <row r="8" spans="1:6" ht="11.45" customHeight="1" x14ac:dyDescent="0.2">
      <c r="A8" s="52">
        <f>IF(E8&lt;&gt;"",COUNTA($E8:E$8),"")</f>
        <v>1</v>
      </c>
      <c r="B8" s="110" t="s">
        <v>39</v>
      </c>
      <c r="C8" s="111" t="s">
        <v>138</v>
      </c>
      <c r="D8" s="112">
        <v>173801</v>
      </c>
      <c r="E8" s="112">
        <v>158193</v>
      </c>
      <c r="F8" s="113">
        <v>9.8664289823190661</v>
      </c>
    </row>
    <row r="9" spans="1:6" ht="11.45" customHeight="1" x14ac:dyDescent="0.2">
      <c r="A9" s="52" t="str">
        <f>IF(E9&lt;&gt;"",COUNTA($E$8:E9),"")</f>
        <v/>
      </c>
      <c r="B9" s="110"/>
      <c r="C9" s="85"/>
      <c r="D9" s="112"/>
      <c r="E9" s="112"/>
      <c r="F9" s="113"/>
    </row>
    <row r="10" spans="1:6" s="89" customFormat="1" ht="11.45" customHeight="1" x14ac:dyDescent="0.2">
      <c r="A10" s="52">
        <f>IF(E10&lt;&gt;"",COUNTA($E$8:E10),"")</f>
        <v>2</v>
      </c>
      <c r="B10" s="72" t="s">
        <v>125</v>
      </c>
      <c r="C10" s="115" t="s">
        <v>138</v>
      </c>
      <c r="D10" s="116">
        <v>17852</v>
      </c>
      <c r="E10" s="116">
        <v>15616</v>
      </c>
      <c r="F10" s="117">
        <v>14.318647540983607</v>
      </c>
    </row>
    <row r="11" spans="1:6" ht="11.45" customHeight="1" x14ac:dyDescent="0.2">
      <c r="A11" s="52">
        <f>IF(E11&lt;&gt;"",COUNTA($E$8:E11),"")</f>
        <v>3</v>
      </c>
      <c r="B11" s="72" t="s">
        <v>126</v>
      </c>
      <c r="C11" s="115" t="s">
        <v>138</v>
      </c>
      <c r="D11" s="116">
        <v>13988</v>
      </c>
      <c r="E11" s="116">
        <v>11082</v>
      </c>
      <c r="F11" s="117">
        <v>26.222703483125791</v>
      </c>
    </row>
    <row r="12" spans="1:6" ht="11.45" customHeight="1" x14ac:dyDescent="0.2">
      <c r="A12" s="52" t="str">
        <f>IF(E12&lt;&gt;"",COUNTA($E$8:E12),"")</f>
        <v/>
      </c>
      <c r="B12" s="72"/>
      <c r="C12" s="88"/>
      <c r="D12" s="116"/>
      <c r="E12" s="116"/>
      <c r="F12" s="117"/>
    </row>
    <row r="13" spans="1:6" ht="11.45" customHeight="1" x14ac:dyDescent="0.2">
      <c r="A13" s="52">
        <f>IF(E13&lt;&gt;"",COUNTA($E$8:E13),"")</f>
        <v>4</v>
      </c>
      <c r="B13" s="72" t="s">
        <v>127</v>
      </c>
      <c r="C13" s="115" t="s">
        <v>138</v>
      </c>
      <c r="D13" s="116">
        <v>44361</v>
      </c>
      <c r="E13" s="116">
        <v>34396</v>
      </c>
      <c r="F13" s="117">
        <v>28.971392022328178</v>
      </c>
    </row>
    <row r="14" spans="1:6" ht="11.45" customHeight="1" x14ac:dyDescent="0.2">
      <c r="A14" s="52">
        <f>IF(E14&lt;&gt;"",COUNTA($E$8:E14),"")</f>
        <v>5</v>
      </c>
      <c r="B14" s="72" t="s">
        <v>129</v>
      </c>
      <c r="C14" s="115" t="s">
        <v>138</v>
      </c>
      <c r="D14" s="116">
        <v>22653</v>
      </c>
      <c r="E14" s="116">
        <v>19782</v>
      </c>
      <c r="F14" s="117">
        <v>14.513193812556871</v>
      </c>
    </row>
    <row r="15" spans="1:6" ht="11.45" customHeight="1" x14ac:dyDescent="0.2">
      <c r="A15" s="52">
        <f>IF(E15&lt;&gt;"",COUNTA($E$8:E15),"")</f>
        <v>6</v>
      </c>
      <c r="B15" s="72" t="s">
        <v>130</v>
      </c>
      <c r="C15" s="115" t="s">
        <v>138</v>
      </c>
      <c r="D15" s="116">
        <v>18359</v>
      </c>
      <c r="E15" s="116">
        <v>15059</v>
      </c>
      <c r="F15" s="117">
        <v>21.913805697589481</v>
      </c>
    </row>
    <row r="16" spans="1:6" ht="11.45" customHeight="1" x14ac:dyDescent="0.2">
      <c r="A16" s="52">
        <f>IF(E16&lt;&gt;"",COUNTA($E$8:E16),"")</f>
        <v>7</v>
      </c>
      <c r="B16" s="72" t="s">
        <v>132</v>
      </c>
      <c r="C16" s="115" t="s">
        <v>138</v>
      </c>
      <c r="D16" s="116">
        <v>14192</v>
      </c>
      <c r="E16" s="116">
        <v>25374</v>
      </c>
      <c r="F16" s="117">
        <v>-44.0687317726807</v>
      </c>
    </row>
    <row r="17" spans="1:6" ht="11.45" customHeight="1" x14ac:dyDescent="0.2">
      <c r="A17" s="52">
        <f>IF(E17&lt;&gt;"",COUNTA($E$8:E17),"")</f>
        <v>8</v>
      </c>
      <c r="B17" s="72" t="s">
        <v>134</v>
      </c>
      <c r="C17" s="115" t="s">
        <v>138</v>
      </c>
      <c r="D17" s="116">
        <v>19160</v>
      </c>
      <c r="E17" s="116">
        <v>17178</v>
      </c>
      <c r="F17" s="117">
        <v>11.538013738502736</v>
      </c>
    </row>
    <row r="18" spans="1:6" ht="11.45" customHeight="1" x14ac:dyDescent="0.2">
      <c r="A18" s="52">
        <f>IF(E18&lt;&gt;"",COUNTA($E$8:E18),"")</f>
        <v>9</v>
      </c>
      <c r="B18" s="72" t="s">
        <v>136</v>
      </c>
      <c r="C18" s="115" t="s">
        <v>138</v>
      </c>
      <c r="D18" s="116">
        <v>23236</v>
      </c>
      <c r="E18" s="116">
        <v>19706</v>
      </c>
      <c r="F18" s="117">
        <v>17.913325890591697</v>
      </c>
    </row>
    <row r="19" spans="1:6" ht="20.100000000000001" customHeight="1" x14ac:dyDescent="0.2">
      <c r="A19" s="52" t="str">
        <f>IF(E19&lt;&gt;"",COUNTA($E$8:E19),"")</f>
        <v/>
      </c>
      <c r="B19" s="72"/>
      <c r="C19" s="118"/>
      <c r="D19" s="193" t="s">
        <v>93</v>
      </c>
      <c r="E19" s="199"/>
      <c r="F19" s="199"/>
    </row>
    <row r="20" spans="1:6" ht="11.45" customHeight="1" x14ac:dyDescent="0.2">
      <c r="A20" s="52">
        <f>IF(E20&lt;&gt;"",COUNTA($E$8:E20),"")</f>
        <v>10</v>
      </c>
      <c r="B20" s="75" t="s">
        <v>39</v>
      </c>
      <c r="C20" s="119" t="s">
        <v>138</v>
      </c>
      <c r="D20" s="112">
        <v>108552</v>
      </c>
      <c r="E20" s="112">
        <v>130705</v>
      </c>
      <c r="F20" s="120">
        <v>-16.948854290195477</v>
      </c>
    </row>
    <row r="21" spans="1:6" ht="11.45" customHeight="1" x14ac:dyDescent="0.2">
      <c r="A21" s="52" t="str">
        <f>IF(E21&lt;&gt;"",COUNTA($E$8:E21),"")</f>
        <v/>
      </c>
      <c r="B21" s="75"/>
      <c r="C21" s="88"/>
      <c r="D21" s="112"/>
      <c r="E21" s="112"/>
      <c r="F21" s="120"/>
    </row>
    <row r="22" spans="1:6" ht="11.45" customHeight="1" x14ac:dyDescent="0.2">
      <c r="A22" s="52">
        <f>IF(E22&lt;&gt;"",COUNTA($E$8:E22),"")</f>
        <v>11</v>
      </c>
      <c r="B22" s="72" t="s">
        <v>125</v>
      </c>
      <c r="C22" s="115" t="s">
        <v>138</v>
      </c>
      <c r="D22" s="116">
        <v>9851</v>
      </c>
      <c r="E22" s="116">
        <v>5791</v>
      </c>
      <c r="F22" s="121">
        <v>70.108789500949754</v>
      </c>
    </row>
    <row r="23" spans="1:6" ht="11.45" customHeight="1" x14ac:dyDescent="0.2">
      <c r="A23" s="52">
        <f>IF(E23&lt;&gt;"",COUNTA($E$8:E23),"")</f>
        <v>12</v>
      </c>
      <c r="B23" s="72" t="s">
        <v>126</v>
      </c>
      <c r="C23" s="115" t="s">
        <v>138</v>
      </c>
      <c r="D23" s="116">
        <v>6904</v>
      </c>
      <c r="E23" s="116">
        <v>7727</v>
      </c>
      <c r="F23" s="121">
        <v>-10.650964151675941</v>
      </c>
    </row>
    <row r="24" spans="1:6" ht="11.45" customHeight="1" x14ac:dyDescent="0.2">
      <c r="A24" s="52" t="str">
        <f>IF(E24&lt;&gt;"",COUNTA($E$8:E24),"")</f>
        <v/>
      </c>
      <c r="B24" s="72"/>
      <c r="C24" s="88"/>
      <c r="D24" s="116"/>
      <c r="E24" s="116"/>
      <c r="F24" s="121"/>
    </row>
    <row r="25" spans="1:6" ht="11.45" customHeight="1" x14ac:dyDescent="0.2">
      <c r="A25" s="52">
        <f>IF(E25&lt;&gt;"",COUNTA($E$8:E25),"")</f>
        <v>13</v>
      </c>
      <c r="B25" s="72" t="s">
        <v>127</v>
      </c>
      <c r="C25" s="115" t="s">
        <v>138</v>
      </c>
      <c r="D25" s="116">
        <v>33331</v>
      </c>
      <c r="E25" s="116">
        <v>27879</v>
      </c>
      <c r="F25" s="121">
        <v>19.555938161340077</v>
      </c>
    </row>
    <row r="26" spans="1:6" ht="11.45" customHeight="1" x14ac:dyDescent="0.2">
      <c r="A26" s="52">
        <f>IF(E26&lt;&gt;"",COUNTA($E$8:E26),"")</f>
        <v>14</v>
      </c>
      <c r="B26" s="72" t="s">
        <v>129</v>
      </c>
      <c r="C26" s="115" t="s">
        <v>138</v>
      </c>
      <c r="D26" s="116">
        <v>12657</v>
      </c>
      <c r="E26" s="116">
        <v>41686</v>
      </c>
      <c r="F26" s="121">
        <v>-69.63728829822962</v>
      </c>
    </row>
    <row r="27" spans="1:6" ht="11.45" customHeight="1" x14ac:dyDescent="0.2">
      <c r="A27" s="52">
        <f>IF(E27&lt;&gt;"",COUNTA($E$8:E27),"")</f>
        <v>15</v>
      </c>
      <c r="B27" s="72" t="s">
        <v>130</v>
      </c>
      <c r="C27" s="115" t="s">
        <v>138</v>
      </c>
      <c r="D27" s="116">
        <v>11893</v>
      </c>
      <c r="E27" s="116">
        <v>15162</v>
      </c>
      <c r="F27" s="121">
        <v>-21.560480147737763</v>
      </c>
    </row>
    <row r="28" spans="1:6" ht="11.45" customHeight="1" x14ac:dyDescent="0.2">
      <c r="A28" s="52">
        <f>IF(E28&lt;&gt;"",COUNTA($E$8:E28),"")</f>
        <v>16</v>
      </c>
      <c r="B28" s="72" t="s">
        <v>132</v>
      </c>
      <c r="C28" s="115" t="s">
        <v>138</v>
      </c>
      <c r="D28" s="116">
        <v>5529</v>
      </c>
      <c r="E28" s="116">
        <v>7619</v>
      </c>
      <c r="F28" s="121">
        <v>-27.431421446384043</v>
      </c>
    </row>
    <row r="29" spans="1:6" ht="11.45" customHeight="1" x14ac:dyDescent="0.2">
      <c r="A29" s="52">
        <f>IF(E29&lt;&gt;"",COUNTA($E$8:E29),"")</f>
        <v>17</v>
      </c>
      <c r="B29" s="72" t="s">
        <v>134</v>
      </c>
      <c r="C29" s="115" t="s">
        <v>138</v>
      </c>
      <c r="D29" s="116">
        <v>15446</v>
      </c>
      <c r="E29" s="116">
        <v>11910</v>
      </c>
      <c r="F29" s="121">
        <v>29.689336691855583</v>
      </c>
    </row>
    <row r="30" spans="1:6" s="89" customFormat="1" ht="11.45" customHeight="1" x14ac:dyDescent="0.2">
      <c r="A30" s="52">
        <f>IF(E30&lt;&gt;"",COUNTA($E$8:E30),"")</f>
        <v>18</v>
      </c>
      <c r="B30" s="72" t="s">
        <v>136</v>
      </c>
      <c r="C30" s="115" t="s">
        <v>138</v>
      </c>
      <c r="D30" s="116">
        <v>12941</v>
      </c>
      <c r="E30" s="116">
        <v>12932</v>
      </c>
      <c r="F30" s="121">
        <v>6.9594803587998758E-2</v>
      </c>
    </row>
    <row r="31" spans="1:6" ht="11.45" customHeight="1" x14ac:dyDescent="0.2">
      <c r="A31" s="94"/>
      <c r="B31" s="94"/>
      <c r="C31" s="94"/>
      <c r="D31" s="94"/>
      <c r="E31" s="94"/>
      <c r="F31" s="94"/>
    </row>
    <row r="32" spans="1:6" ht="11.45" customHeight="1" x14ac:dyDescent="0.2">
      <c r="A32" s="94"/>
      <c r="B32" s="94"/>
      <c r="C32" s="94"/>
      <c r="D32" s="94"/>
      <c r="E32" s="94"/>
      <c r="F32" s="94"/>
    </row>
    <row r="33" spans="1:6" ht="11.45" customHeight="1" x14ac:dyDescent="0.2">
      <c r="A33" s="94"/>
      <c r="B33" s="94"/>
      <c r="C33" s="94"/>
      <c r="D33" s="94"/>
      <c r="E33" s="94"/>
      <c r="F33" s="94"/>
    </row>
    <row r="34" spans="1:6" ht="11.45" customHeight="1" x14ac:dyDescent="0.2">
      <c r="A34" s="94"/>
      <c r="B34" s="94"/>
      <c r="C34" s="94"/>
      <c r="D34" s="94"/>
      <c r="E34" s="94"/>
      <c r="F34" s="94"/>
    </row>
    <row r="35" spans="1:6" ht="11.45" customHeight="1" x14ac:dyDescent="0.2">
      <c r="A35" s="94"/>
      <c r="B35" s="94"/>
      <c r="C35" s="94"/>
      <c r="D35" s="94"/>
      <c r="E35" s="94"/>
      <c r="F35" s="94"/>
    </row>
    <row r="36" spans="1:6" ht="11.45" customHeight="1" x14ac:dyDescent="0.2">
      <c r="A36" s="94"/>
      <c r="B36" s="94"/>
      <c r="C36" s="94"/>
      <c r="D36" s="94"/>
      <c r="E36" s="94"/>
      <c r="F36" s="94"/>
    </row>
    <row r="37" spans="1:6" ht="11.45" customHeight="1" x14ac:dyDescent="0.2">
      <c r="A37" s="94"/>
      <c r="B37" s="94"/>
      <c r="C37" s="94"/>
      <c r="D37" s="94"/>
      <c r="E37" s="94"/>
      <c r="F37" s="94"/>
    </row>
    <row r="38" spans="1:6" ht="11.45" customHeight="1" x14ac:dyDescent="0.2">
      <c r="A38" s="94"/>
      <c r="B38" s="94"/>
      <c r="C38" s="94"/>
      <c r="D38" s="94"/>
      <c r="E38" s="94"/>
      <c r="F38" s="94"/>
    </row>
    <row r="39" spans="1:6" ht="11.45" customHeight="1" x14ac:dyDescent="0.2">
      <c r="A39" s="94"/>
      <c r="B39" s="94"/>
      <c r="C39" s="94"/>
      <c r="D39" s="94"/>
      <c r="E39" s="94"/>
      <c r="F39" s="94"/>
    </row>
    <row r="40" spans="1:6" ht="11.45" customHeight="1" x14ac:dyDescent="0.2">
      <c r="A40" s="94"/>
      <c r="B40" s="94"/>
      <c r="C40" s="94"/>
      <c r="D40" s="94"/>
      <c r="E40" s="94"/>
      <c r="F40" s="94"/>
    </row>
    <row r="41" spans="1:6" ht="11.45" customHeight="1" x14ac:dyDescent="0.2">
      <c r="A41" s="94"/>
      <c r="B41" s="94"/>
      <c r="C41" s="94"/>
      <c r="D41" s="94"/>
      <c r="E41" s="94"/>
      <c r="F41" s="94"/>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6" customWidth="1"/>
    <col min="2" max="2" width="82.7109375" style="38" customWidth="1"/>
    <col min="3" max="16384" width="11.42578125" style="38"/>
  </cols>
  <sheetData>
    <row r="1" spans="1:2" s="128" customFormat="1" ht="30" customHeight="1" x14ac:dyDescent="0.2">
      <c r="A1" s="200" t="s">
        <v>43</v>
      </c>
      <c r="B1" s="200"/>
    </row>
    <row r="2" spans="1:2" ht="12" customHeight="1" x14ac:dyDescent="0.2">
      <c r="A2" s="36" t="s">
        <v>47</v>
      </c>
      <c r="B2" s="37" t="s">
        <v>103</v>
      </c>
    </row>
    <row r="3" spans="1:2" ht="8.1" customHeight="1" x14ac:dyDescent="0.2">
      <c r="A3" s="36"/>
      <c r="B3" s="37"/>
    </row>
    <row r="4" spans="1:2" s="41" customFormat="1" ht="12" customHeight="1" x14ac:dyDescent="0.2">
      <c r="A4" s="39"/>
      <c r="B4" s="40"/>
    </row>
    <row r="5" spans="1:2" ht="8.1" customHeight="1" x14ac:dyDescent="0.2">
      <c r="A5" s="36"/>
      <c r="B5" s="42"/>
    </row>
    <row r="6" spans="1:2" ht="12" customHeight="1" x14ac:dyDescent="0.2">
      <c r="A6" s="36"/>
      <c r="B6" s="37"/>
    </row>
    <row r="7" spans="1:2" ht="12" customHeight="1" x14ac:dyDescent="0.2">
      <c r="A7" s="43"/>
      <c r="B7" s="42"/>
    </row>
    <row r="8" spans="1:2" ht="12" customHeight="1" x14ac:dyDescent="0.2">
      <c r="A8" s="43"/>
      <c r="B8" s="42"/>
    </row>
    <row r="9" spans="1:2" ht="12" customHeight="1" x14ac:dyDescent="0.2">
      <c r="A9" s="43"/>
      <c r="B9" s="42"/>
    </row>
    <row r="10" spans="1:2" ht="12" customHeight="1" x14ac:dyDescent="0.2">
      <c r="A10" s="43"/>
      <c r="B10" s="42"/>
    </row>
    <row r="11" spans="1:2" ht="12" customHeight="1" x14ac:dyDescent="0.2">
      <c r="A11" s="43"/>
      <c r="B11" s="42"/>
    </row>
    <row r="12" spans="1:2" ht="12" customHeight="1" x14ac:dyDescent="0.2">
      <c r="A12" s="43"/>
      <c r="B12" s="42"/>
    </row>
    <row r="13" spans="1:2" ht="12" customHeight="1" x14ac:dyDescent="0.2">
      <c r="A13" s="43"/>
      <c r="B13" s="42"/>
    </row>
    <row r="14" spans="1:2" ht="12" customHeight="1" x14ac:dyDescent="0.2">
      <c r="A14" s="43"/>
      <c r="B14" s="42"/>
    </row>
    <row r="15" spans="1:2" ht="12" customHeight="1" x14ac:dyDescent="0.2">
      <c r="A15" s="43"/>
      <c r="B15" s="42"/>
    </row>
    <row r="16" spans="1:2" ht="12" customHeight="1" x14ac:dyDescent="0.2">
      <c r="A16" s="43"/>
      <c r="B16" s="42"/>
    </row>
    <row r="17" spans="1:2" ht="12" customHeight="1" x14ac:dyDescent="0.2">
      <c r="A17" s="43"/>
      <c r="B17" s="42"/>
    </row>
    <row r="18" spans="1:2" ht="12" customHeight="1" x14ac:dyDescent="0.2">
      <c r="A18" s="43"/>
      <c r="B18" s="42"/>
    </row>
    <row r="19" spans="1:2" ht="12" customHeight="1" x14ac:dyDescent="0.2">
      <c r="A19" s="44"/>
    </row>
    <row r="20" spans="1:2" ht="12" customHeight="1" x14ac:dyDescent="0.2">
      <c r="A20" s="43"/>
    </row>
    <row r="21" spans="1:2" ht="12" customHeight="1" x14ac:dyDescent="0.2">
      <c r="A21" s="43"/>
    </row>
    <row r="22" spans="1:2" ht="12" customHeight="1" x14ac:dyDescent="0.2">
      <c r="A22" s="43"/>
    </row>
    <row r="23" spans="1:2" ht="12" customHeight="1" x14ac:dyDescent="0.2">
      <c r="A23" s="43"/>
    </row>
    <row r="24" spans="1:2" ht="12" customHeight="1" x14ac:dyDescent="0.2">
      <c r="A24" s="43"/>
    </row>
    <row r="25" spans="1:2" ht="12" customHeight="1" x14ac:dyDescent="0.2">
      <c r="A25" s="43"/>
    </row>
    <row r="26" spans="1:2" ht="12" customHeight="1" x14ac:dyDescent="0.2">
      <c r="A26" s="43"/>
    </row>
    <row r="27" spans="1:2" ht="12" customHeight="1" x14ac:dyDescent="0.2">
      <c r="A27" s="44"/>
    </row>
    <row r="28" spans="1:2" ht="12" customHeight="1" x14ac:dyDescent="0.2">
      <c r="A28" s="43"/>
    </row>
    <row r="29" spans="1:2" ht="12" customHeight="1" x14ac:dyDescent="0.2">
      <c r="A29" s="45"/>
    </row>
    <row r="30" spans="1:2" ht="12" customHeight="1" x14ac:dyDescent="0.2">
      <c r="A30" s="43"/>
    </row>
    <row r="31" spans="1:2" ht="12" customHeight="1" x14ac:dyDescent="0.2">
      <c r="A31" s="44"/>
    </row>
    <row r="32" spans="1:2" ht="12" customHeight="1" x14ac:dyDescent="0.2">
      <c r="A32" s="43"/>
    </row>
    <row r="33" spans="1:1" ht="12" customHeight="1" x14ac:dyDescent="0.2">
      <c r="A33" s="45"/>
    </row>
    <row r="34" spans="1:1" ht="12" customHeight="1" x14ac:dyDescent="0.2">
      <c r="A34" s="43"/>
    </row>
    <row r="35" spans="1:1" ht="12" customHeight="1" x14ac:dyDescent="0.2">
      <c r="A35" s="43"/>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election sqref="A1:B1"/>
    </sheetView>
  </sheetViews>
  <sheetFormatPr baseColWidth="10" defaultColWidth="11.42578125" defaultRowHeight="11.45" customHeight="1" x14ac:dyDescent="0.2"/>
  <cols>
    <col min="1" max="1" width="94.7109375" style="33" customWidth="1"/>
    <col min="2" max="16384" width="11.42578125" style="33"/>
  </cols>
  <sheetData>
    <row r="1" spans="1:2" ht="75" customHeight="1" x14ac:dyDescent="0.25">
      <c r="A1" s="129" t="s">
        <v>70</v>
      </c>
      <c r="B1" s="130"/>
    </row>
    <row r="2" spans="1:2" ht="11.45" customHeight="1" x14ac:dyDescent="0.2">
      <c r="A2" s="34"/>
    </row>
    <row r="3" spans="1:2" ht="11.45" customHeight="1" x14ac:dyDescent="0.2">
      <c r="A3" s="35"/>
    </row>
    <row r="4" spans="1:2" ht="11.45" customHeight="1" x14ac:dyDescent="0.2">
      <c r="A4" s="35"/>
    </row>
    <row r="5" spans="1:2" ht="11.45" customHeight="1" x14ac:dyDescent="0.2">
      <c r="A5" s="35"/>
    </row>
    <row r="6" spans="1:2" ht="11.45" customHeight="1" x14ac:dyDescent="0.2">
      <c r="A6" s="35"/>
    </row>
    <row r="7" spans="1:2" ht="11.45" customHeight="1" x14ac:dyDescent="0.2">
      <c r="A7" s="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2" customWidth="1"/>
    <col min="2" max="16384" width="11.42578125" style="32"/>
  </cols>
  <sheetData>
    <row r="1" spans="1:2" s="30" customFormat="1" ht="75" customHeight="1" x14ac:dyDescent="0.2">
      <c r="A1" s="29" t="s">
        <v>71</v>
      </c>
      <c r="B1" s="29"/>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B1"/>
    </sheetView>
  </sheetViews>
  <sheetFormatPr baseColWidth="10" defaultColWidth="11.42578125" defaultRowHeight="12" customHeight="1" x14ac:dyDescent="0.2"/>
  <cols>
    <col min="1" max="1" width="7.7109375" style="131" customWidth="1"/>
    <col min="2" max="2" width="20.7109375" style="131" customWidth="1"/>
    <col min="3" max="3" width="63.7109375" style="131" customWidth="1"/>
    <col min="4" max="16384" width="11.42578125" style="131"/>
  </cols>
  <sheetData>
    <row r="1" spans="1:3" s="29" customFormat="1" ht="75" customHeight="1" x14ac:dyDescent="0.2">
      <c r="A1" s="203" t="s">
        <v>72</v>
      </c>
      <c r="B1" s="203"/>
      <c r="C1" s="203"/>
    </row>
    <row r="2" spans="1:3" ht="12" customHeight="1" x14ac:dyDescent="0.2">
      <c r="A2" s="204" t="s">
        <v>162</v>
      </c>
      <c r="B2" s="204"/>
      <c r="C2" s="204"/>
    </row>
    <row r="3" spans="1:3" ht="12" customHeight="1" x14ac:dyDescent="0.2">
      <c r="A3" s="201"/>
      <c r="B3" s="201"/>
      <c r="C3" s="201"/>
    </row>
    <row r="4" spans="1:3" ht="72" customHeight="1" x14ac:dyDescent="0.2">
      <c r="A4" s="205" t="s">
        <v>190</v>
      </c>
      <c r="B4" s="205"/>
      <c r="C4" s="205"/>
    </row>
    <row r="5" spans="1:3" ht="12" customHeight="1" x14ac:dyDescent="0.2">
      <c r="A5" s="206" t="s">
        <v>174</v>
      </c>
      <c r="B5" s="201"/>
      <c r="C5" s="201"/>
    </row>
    <row r="6" spans="1:3" ht="12" customHeight="1" x14ac:dyDescent="0.2">
      <c r="A6" s="201"/>
      <c r="B6" s="202"/>
      <c r="C6" s="202"/>
    </row>
    <row r="7" spans="1:3" ht="12" customHeight="1" x14ac:dyDescent="0.2">
      <c r="A7" s="201"/>
      <c r="B7" s="202"/>
      <c r="C7" s="202"/>
    </row>
    <row r="8" spans="1:3" ht="12" customHeight="1" x14ac:dyDescent="0.2">
      <c r="A8" s="207" t="s">
        <v>163</v>
      </c>
      <c r="B8" s="208"/>
      <c r="C8" s="208"/>
    </row>
    <row r="9" spans="1:3" ht="12" customHeight="1" x14ac:dyDescent="0.2">
      <c r="A9" s="201"/>
      <c r="B9" s="202"/>
      <c r="C9" s="202"/>
    </row>
    <row r="10" spans="1:3" ht="24" customHeight="1" x14ac:dyDescent="0.2">
      <c r="A10" s="205" t="s">
        <v>169</v>
      </c>
      <c r="B10" s="209"/>
      <c r="C10" s="209"/>
    </row>
    <row r="11" spans="1:3" ht="12" customHeight="1" x14ac:dyDescent="0.2">
      <c r="A11" s="206" t="s">
        <v>175</v>
      </c>
      <c r="B11" s="202"/>
      <c r="C11" s="202"/>
    </row>
    <row r="12" spans="1:3" ht="12" customHeight="1" x14ac:dyDescent="0.2">
      <c r="A12" s="201"/>
      <c r="B12" s="202"/>
      <c r="C12" s="202"/>
    </row>
    <row r="13" spans="1:3" ht="12" customHeight="1" x14ac:dyDescent="0.2">
      <c r="A13" s="201"/>
      <c r="B13" s="202"/>
      <c r="C13" s="202"/>
    </row>
    <row r="14" spans="1:3" ht="12" customHeight="1" x14ac:dyDescent="0.2">
      <c r="A14" s="207" t="s">
        <v>164</v>
      </c>
      <c r="B14" s="208"/>
      <c r="C14" s="208"/>
    </row>
    <row r="15" spans="1:3" ht="12" customHeight="1" x14ac:dyDescent="0.2">
      <c r="A15" s="201"/>
      <c r="B15" s="202"/>
      <c r="C15" s="202"/>
    </row>
    <row r="16" spans="1:3" ht="36" customHeight="1" x14ac:dyDescent="0.2">
      <c r="A16" s="205" t="s">
        <v>191</v>
      </c>
      <c r="B16" s="209"/>
      <c r="C16" s="209"/>
    </row>
    <row r="17" spans="1:3" ht="24" customHeight="1" x14ac:dyDescent="0.2">
      <c r="A17" s="210" t="s">
        <v>177</v>
      </c>
      <c r="B17" s="210"/>
      <c r="C17" s="210"/>
    </row>
    <row r="18" spans="1:3" ht="12" customHeight="1" x14ac:dyDescent="0.2">
      <c r="A18" s="206" t="s">
        <v>176</v>
      </c>
      <c r="B18" s="202"/>
      <c r="C18" s="202"/>
    </row>
    <row r="19" spans="1:3" ht="12" customHeight="1" x14ac:dyDescent="0.2">
      <c r="A19" s="212"/>
      <c r="B19" s="212"/>
      <c r="C19" s="212"/>
    </row>
    <row r="20" spans="1:3" ht="36" customHeight="1" x14ac:dyDescent="0.2">
      <c r="A20" s="205" t="s">
        <v>192</v>
      </c>
      <c r="B20" s="209"/>
      <c r="C20" s="209"/>
    </row>
    <row r="21" spans="1:3" ht="12" customHeight="1" x14ac:dyDescent="0.2">
      <c r="A21" s="206" t="s">
        <v>173</v>
      </c>
      <c r="B21" s="202"/>
      <c r="C21" s="202"/>
    </row>
    <row r="22" spans="1:3" ht="12" customHeight="1" x14ac:dyDescent="0.2">
      <c r="A22" s="206"/>
      <c r="B22" s="206"/>
      <c r="C22" s="206"/>
    </row>
    <row r="23" spans="1:3" ht="12" customHeight="1" x14ac:dyDescent="0.2">
      <c r="A23" s="201"/>
      <c r="B23" s="202"/>
      <c r="C23" s="202"/>
    </row>
    <row r="24" spans="1:3" ht="12" customHeight="1" x14ac:dyDescent="0.2">
      <c r="A24" s="205" t="s">
        <v>172</v>
      </c>
      <c r="B24" s="209"/>
      <c r="C24" s="209"/>
    </row>
    <row r="25" spans="1:3" ht="12" customHeight="1" x14ac:dyDescent="0.2">
      <c r="A25" s="210" t="s">
        <v>171</v>
      </c>
      <c r="B25" s="211"/>
      <c r="C25" s="211"/>
    </row>
    <row r="26" spans="1:3" ht="12" customHeight="1" x14ac:dyDescent="0.2">
      <c r="A26" s="201"/>
      <c r="B26" s="202"/>
      <c r="C26" s="202"/>
    </row>
    <row r="27" spans="1:3" ht="12" customHeight="1" x14ac:dyDescent="0.2">
      <c r="A27" s="201" t="s">
        <v>170</v>
      </c>
      <c r="B27" s="202"/>
      <c r="C27" s="202"/>
    </row>
    <row r="28" spans="1:3" ht="12" customHeight="1" x14ac:dyDescent="0.2">
      <c r="A28" s="201"/>
      <c r="B28" s="201"/>
      <c r="C28" s="201"/>
    </row>
    <row r="29" spans="1:3" ht="12" customHeight="1" x14ac:dyDescent="0.2">
      <c r="B29" s="131" t="s">
        <v>165</v>
      </c>
      <c r="C29" s="131" t="s">
        <v>168</v>
      </c>
    </row>
    <row r="30" spans="1:3" ht="12" customHeight="1" x14ac:dyDescent="0.2">
      <c r="B30" s="131" t="s">
        <v>166</v>
      </c>
      <c r="C30" s="131" t="s">
        <v>167</v>
      </c>
    </row>
  </sheetData>
  <mergeCells count="28">
    <mergeCell ref="A28:C28"/>
    <mergeCell ref="A25:C25"/>
    <mergeCell ref="A13:C13"/>
    <mergeCell ref="A14:C14"/>
    <mergeCell ref="A15:C15"/>
    <mergeCell ref="A16:C16"/>
    <mergeCell ref="A21:C21"/>
    <mergeCell ref="A17:C17"/>
    <mergeCell ref="A18:C18"/>
    <mergeCell ref="A20:C20"/>
    <mergeCell ref="A19:C19"/>
    <mergeCell ref="A22:C22"/>
    <mergeCell ref="A23:C23"/>
    <mergeCell ref="A24:C24"/>
    <mergeCell ref="A26:C26"/>
    <mergeCell ref="A27:C27"/>
    <mergeCell ref="A12:C12"/>
    <mergeCell ref="A1:C1"/>
    <mergeCell ref="A2:C2"/>
    <mergeCell ref="A3:C3"/>
    <mergeCell ref="A4:C4"/>
    <mergeCell ref="A5:C5"/>
    <mergeCell ref="A6:C6"/>
    <mergeCell ref="A7:C7"/>
    <mergeCell ref="A8:C8"/>
    <mergeCell ref="A9:C9"/>
    <mergeCell ref="A10:C10"/>
    <mergeCell ref="A11:C11"/>
  </mergeCells>
  <hyperlinks>
    <hyperlink ref="A25" r:id="rId1"/>
    <hyperlink ref="A21"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2021 09&amp;R&amp;"-,Standard"&amp;7&amp;P</oddFooter>
    <evenFooter>&amp;L&amp;"-,Standard"&amp;7&amp;P&amp;R&amp;"-,Standard"&amp;7StatA MV, Statistischer Bericht E213 2021 09</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topLeftCell="A46" zoomScale="140" zoomScaleNormal="140" workbookViewId="0">
      <selection sqref="A1:B1"/>
    </sheetView>
  </sheetViews>
  <sheetFormatPr baseColWidth="10" defaultColWidth="11.42578125" defaultRowHeight="12" customHeight="1" x14ac:dyDescent="0.2"/>
  <cols>
    <col min="1" max="1" width="94.7109375" style="32" customWidth="1"/>
    <col min="2" max="16384" width="11.42578125" style="32"/>
  </cols>
  <sheetData>
    <row r="1" spans="1:1" s="30" customFormat="1" ht="26.1" customHeight="1" x14ac:dyDescent="0.2">
      <c r="A1" s="29" t="s">
        <v>76</v>
      </c>
    </row>
    <row r="6" spans="1:1" s="31" customFormat="1" ht="12" customHeight="1" x14ac:dyDescent="0.2"/>
    <row r="11" spans="1:1"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3" customWidth="1"/>
    <col min="4" max="16384" width="11.42578125" style="12"/>
  </cols>
  <sheetData>
    <row r="1" spans="1:11" s="62" customFormat="1" ht="30" customHeight="1" x14ac:dyDescent="0.2">
      <c r="A1" s="159" t="s">
        <v>2</v>
      </c>
      <c r="B1" s="159"/>
      <c r="C1" s="159"/>
    </row>
    <row r="2" spans="1:11" ht="24.95" customHeight="1" x14ac:dyDescent="0.2">
      <c r="A2" s="160"/>
      <c r="B2" s="160"/>
      <c r="C2" s="11" t="s">
        <v>3</v>
      </c>
    </row>
    <row r="3" spans="1:11" ht="24.95" customHeight="1" x14ac:dyDescent="0.2">
      <c r="A3" s="161" t="s">
        <v>65</v>
      </c>
      <c r="B3" s="161"/>
      <c r="C3" s="11">
        <v>3</v>
      </c>
    </row>
    <row r="4" spans="1:11" ht="11.45" customHeight="1" x14ac:dyDescent="0.2">
      <c r="A4" s="162"/>
      <c r="B4" s="162"/>
    </row>
    <row r="5" spans="1:11" ht="12" customHeight="1" x14ac:dyDescent="0.2">
      <c r="A5" s="14" t="s">
        <v>41</v>
      </c>
      <c r="B5" s="15" t="s">
        <v>67</v>
      </c>
    </row>
    <row r="6" spans="1:11" ht="12" customHeight="1" x14ac:dyDescent="0.2">
      <c r="A6" s="14"/>
      <c r="B6" s="15"/>
    </row>
    <row r="7" spans="1:11" ht="24" customHeight="1" x14ac:dyDescent="0.2">
      <c r="A7" s="16" t="s">
        <v>44</v>
      </c>
      <c r="B7" s="17" t="s">
        <v>151</v>
      </c>
      <c r="C7" s="13">
        <v>4</v>
      </c>
      <c r="D7" s="18"/>
      <c r="E7" s="18"/>
      <c r="F7" s="18"/>
      <c r="G7" s="18"/>
      <c r="H7" s="18"/>
      <c r="I7" s="18"/>
      <c r="J7" s="18"/>
      <c r="K7" s="18"/>
    </row>
    <row r="8" spans="1:11" ht="12" customHeight="1" x14ac:dyDescent="0.2">
      <c r="A8" s="16"/>
      <c r="B8" s="17"/>
      <c r="D8" s="18"/>
      <c r="E8" s="18"/>
      <c r="F8" s="18"/>
      <c r="G8" s="18"/>
      <c r="H8" s="18"/>
      <c r="I8" s="18"/>
      <c r="J8" s="18"/>
      <c r="K8" s="18"/>
    </row>
    <row r="9" spans="1:11" ht="12" customHeight="1" x14ac:dyDescent="0.2">
      <c r="A9" s="16" t="s">
        <v>45</v>
      </c>
      <c r="B9" s="17" t="s">
        <v>198</v>
      </c>
      <c r="C9" s="13">
        <v>5</v>
      </c>
      <c r="D9" s="19"/>
    </row>
    <row r="10" spans="1:11" ht="12" customHeight="1" x14ac:dyDescent="0.2">
      <c r="A10" s="14"/>
      <c r="B10" s="15"/>
    </row>
    <row r="11" spans="1:11" ht="12" customHeight="1" x14ac:dyDescent="0.2">
      <c r="A11" s="16" t="s">
        <v>66</v>
      </c>
      <c r="B11" s="17" t="s">
        <v>199</v>
      </c>
      <c r="C11" s="20">
        <v>6</v>
      </c>
      <c r="D11" s="21"/>
      <c r="E11" s="21"/>
      <c r="F11" s="21"/>
      <c r="G11" s="21"/>
    </row>
    <row r="12" spans="1:11" ht="12" customHeight="1" x14ac:dyDescent="0.2">
      <c r="A12" s="16"/>
      <c r="B12" s="22"/>
      <c r="C12" s="23"/>
      <c r="D12" s="24"/>
      <c r="E12" s="25"/>
      <c r="F12" s="25"/>
      <c r="G12" s="25"/>
    </row>
    <row r="13" spans="1:11" ht="12" customHeight="1" x14ac:dyDescent="0.2">
      <c r="A13" s="16" t="s">
        <v>68</v>
      </c>
      <c r="B13" s="17" t="s">
        <v>200</v>
      </c>
      <c r="C13" s="23">
        <v>7</v>
      </c>
      <c r="D13" s="24"/>
      <c r="E13" s="25"/>
      <c r="F13" s="25"/>
      <c r="G13" s="25"/>
    </row>
    <row r="14" spans="1:11" ht="12" customHeight="1" x14ac:dyDescent="0.2">
      <c r="A14" s="16"/>
      <c r="B14" s="17"/>
      <c r="C14" s="23"/>
      <c r="D14" s="24"/>
      <c r="E14" s="25"/>
      <c r="F14" s="25"/>
      <c r="G14" s="25"/>
    </row>
    <row r="15" spans="1:11" ht="12" customHeight="1" x14ac:dyDescent="0.2">
      <c r="A15" s="16" t="s">
        <v>84</v>
      </c>
      <c r="B15" s="17" t="s">
        <v>201</v>
      </c>
      <c r="C15" s="23">
        <v>8</v>
      </c>
      <c r="D15" s="24"/>
      <c r="E15" s="25"/>
      <c r="F15" s="25"/>
      <c r="G15" s="25"/>
    </row>
    <row r="16" spans="1:11" ht="12" customHeight="1" x14ac:dyDescent="0.2">
      <c r="A16" s="16"/>
      <c r="B16" s="15"/>
      <c r="C16" s="23"/>
      <c r="D16" s="24"/>
      <c r="E16" s="25"/>
      <c r="F16" s="25"/>
      <c r="G16" s="25"/>
    </row>
    <row r="17" spans="1:7" ht="12" customHeight="1" x14ac:dyDescent="0.2">
      <c r="A17" s="16" t="s">
        <v>85</v>
      </c>
      <c r="B17" s="17" t="s">
        <v>202</v>
      </c>
      <c r="C17" s="23">
        <v>9</v>
      </c>
      <c r="D17" s="24"/>
      <c r="E17" s="25"/>
      <c r="F17" s="25"/>
      <c r="G17" s="25"/>
    </row>
    <row r="18" spans="1:7" ht="12" customHeight="1" x14ac:dyDescent="0.2">
      <c r="A18" s="16"/>
      <c r="B18" s="15"/>
      <c r="C18" s="23"/>
      <c r="D18" s="24"/>
      <c r="E18" s="25"/>
      <c r="F18" s="25"/>
      <c r="G18" s="25"/>
    </row>
    <row r="19" spans="1:7" ht="12" customHeight="1" x14ac:dyDescent="0.2">
      <c r="A19" s="16" t="s">
        <v>86</v>
      </c>
      <c r="B19" s="17" t="s">
        <v>203</v>
      </c>
      <c r="C19" s="23">
        <v>10</v>
      </c>
      <c r="D19" s="24"/>
      <c r="E19" s="25"/>
      <c r="F19" s="25"/>
      <c r="G19" s="25"/>
    </row>
    <row r="20" spans="1:7" ht="12" customHeight="1" x14ac:dyDescent="0.2">
      <c r="A20" s="16"/>
      <c r="B20" s="21"/>
      <c r="C20" s="20"/>
      <c r="D20" s="21"/>
      <c r="E20" s="21"/>
      <c r="F20" s="21"/>
      <c r="G20" s="21"/>
    </row>
    <row r="21" spans="1:7" ht="12" customHeight="1" x14ac:dyDescent="0.2">
      <c r="A21" s="16"/>
      <c r="B21" s="22"/>
      <c r="C21" s="23"/>
      <c r="D21" s="24"/>
      <c r="E21" s="25"/>
      <c r="F21" s="25"/>
      <c r="G21" s="25"/>
    </row>
    <row r="22" spans="1:7" ht="12" customHeight="1" x14ac:dyDescent="0.2">
      <c r="A22" s="14" t="s">
        <v>42</v>
      </c>
      <c r="B22" s="15" t="s">
        <v>69</v>
      </c>
      <c r="C22" s="23"/>
      <c r="D22" s="24"/>
      <c r="E22" s="25"/>
      <c r="F22" s="25"/>
      <c r="G22" s="25"/>
    </row>
    <row r="23" spans="1:7" ht="12" customHeight="1" x14ac:dyDescent="0.2">
      <c r="A23" s="16"/>
      <c r="B23" s="21"/>
      <c r="C23" s="20"/>
      <c r="D23" s="21"/>
      <c r="E23" s="21"/>
      <c r="F23" s="21"/>
      <c r="G23" s="21"/>
    </row>
    <row r="24" spans="1:7" ht="23.1" customHeight="1" x14ac:dyDescent="0.2">
      <c r="A24" s="16" t="s">
        <v>46</v>
      </c>
      <c r="B24" s="21" t="s">
        <v>153</v>
      </c>
      <c r="C24" s="20">
        <v>11</v>
      </c>
      <c r="D24" s="21"/>
      <c r="E24" s="21"/>
      <c r="F24" s="21"/>
      <c r="G24" s="21"/>
    </row>
    <row r="25" spans="1:7" ht="12" customHeight="1" x14ac:dyDescent="0.2">
      <c r="A25" s="16"/>
      <c r="B25" s="22"/>
      <c r="C25" s="26"/>
      <c r="D25" s="24"/>
      <c r="E25" s="25"/>
      <c r="F25" s="25"/>
      <c r="G25" s="25"/>
    </row>
    <row r="26" spans="1:7" ht="12" customHeight="1" x14ac:dyDescent="0.2">
      <c r="A26" s="16" t="s">
        <v>87</v>
      </c>
      <c r="B26" s="21" t="s">
        <v>204</v>
      </c>
      <c r="C26" s="26">
        <v>12</v>
      </c>
      <c r="D26" s="24"/>
      <c r="E26" s="25"/>
      <c r="F26" s="25"/>
      <c r="G26" s="25"/>
    </row>
    <row r="27" spans="1:7" ht="12" customHeight="1" x14ac:dyDescent="0.2">
      <c r="A27" s="16"/>
      <c r="B27" s="21"/>
      <c r="C27" s="26"/>
      <c r="D27" s="24"/>
      <c r="E27" s="25"/>
      <c r="F27" s="25"/>
      <c r="G27" s="25"/>
    </row>
    <row r="28" spans="1:7" ht="12" customHeight="1" x14ac:dyDescent="0.2">
      <c r="A28" s="16" t="s">
        <v>88</v>
      </c>
      <c r="B28" s="21" t="s">
        <v>205</v>
      </c>
      <c r="C28" s="13">
        <v>13</v>
      </c>
    </row>
    <row r="29" spans="1:7" ht="12" customHeight="1" x14ac:dyDescent="0.2">
      <c r="A29" s="16"/>
      <c r="B29" s="21"/>
    </row>
    <row r="30" spans="1:7" ht="12" customHeight="1" x14ac:dyDescent="0.2">
      <c r="A30" s="16" t="s">
        <v>94</v>
      </c>
      <c r="B30" s="21" t="s">
        <v>206</v>
      </c>
      <c r="C30" s="13">
        <v>14</v>
      </c>
    </row>
    <row r="31" spans="1:7" ht="12" customHeight="1" x14ac:dyDescent="0.2">
      <c r="A31" s="16"/>
      <c r="B31" s="21"/>
    </row>
    <row r="32" spans="1:7" ht="12" customHeight="1" x14ac:dyDescent="0.2">
      <c r="A32" s="27" t="s">
        <v>43</v>
      </c>
      <c r="C32" s="13">
        <v>15</v>
      </c>
    </row>
    <row r="33" spans="1:3" ht="12" customHeight="1" x14ac:dyDescent="0.2">
      <c r="A33" s="16"/>
      <c r="B33" s="21"/>
    </row>
    <row r="34" spans="1:3" ht="12" customHeight="1" x14ac:dyDescent="0.2">
      <c r="A34" s="27" t="s">
        <v>70</v>
      </c>
      <c r="C34" s="13">
        <v>16</v>
      </c>
    </row>
    <row r="35" spans="1:3" ht="12" customHeight="1" x14ac:dyDescent="0.2">
      <c r="A35" s="27" t="s">
        <v>71</v>
      </c>
      <c r="C35" s="13">
        <v>17</v>
      </c>
    </row>
    <row r="36" spans="1:3" ht="12" customHeight="1" x14ac:dyDescent="0.2">
      <c r="A36" s="27" t="s">
        <v>72</v>
      </c>
      <c r="C36" s="13">
        <v>19</v>
      </c>
    </row>
    <row r="37" spans="1:3" ht="12" customHeight="1" x14ac:dyDescent="0.2">
      <c r="A37" s="27" t="s">
        <v>73</v>
      </c>
      <c r="C37" s="13">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60" customFormat="1" ht="75" customHeight="1" x14ac:dyDescent="0.2">
      <c r="A1" s="63" t="s">
        <v>65</v>
      </c>
      <c r="B1" s="63"/>
      <c r="C1" s="59"/>
      <c r="D1" s="59"/>
      <c r="E1" s="59"/>
      <c r="F1" s="59"/>
      <c r="G1" s="59"/>
      <c r="H1" s="59"/>
    </row>
    <row r="6" spans="1:8" s="61" customFormat="1" ht="12" customHeight="1" x14ac:dyDescent="0.2"/>
    <row r="11" spans="1:8" s="61" customFormat="1" ht="12" customHeight="1" x14ac:dyDescent="0.2"/>
    <row r="18" s="6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64" customWidth="1"/>
    <col min="2" max="2" width="10.28515625" style="64" customWidth="1"/>
    <col min="3" max="9" width="11.140625" style="64" customWidth="1"/>
    <col min="10" max="10" width="11.42578125" style="64" hidden="1" customWidth="1"/>
    <col min="11" max="16384" width="11.140625" style="64"/>
  </cols>
  <sheetData>
    <row r="1" spans="1:10" s="25" customFormat="1" ht="39.950000000000003" customHeight="1" x14ac:dyDescent="0.2">
      <c r="A1" s="169" t="s">
        <v>41</v>
      </c>
      <c r="B1" s="170"/>
      <c r="C1" s="166" t="s">
        <v>193</v>
      </c>
      <c r="D1" s="167"/>
      <c r="E1" s="167"/>
      <c r="F1" s="167"/>
      <c r="G1" s="167"/>
      <c r="H1" s="167"/>
      <c r="I1" s="168"/>
      <c r="J1" s="78"/>
    </row>
    <row r="2" spans="1:10" ht="35.1" customHeight="1" x14ac:dyDescent="0.2">
      <c r="A2" s="171" t="s">
        <v>48</v>
      </c>
      <c r="B2" s="172"/>
      <c r="C2" s="163" t="s">
        <v>148</v>
      </c>
      <c r="D2" s="164"/>
      <c r="E2" s="164"/>
      <c r="F2" s="164"/>
      <c r="G2" s="164"/>
      <c r="H2" s="164"/>
      <c r="I2" s="165"/>
      <c r="J2" s="65"/>
    </row>
    <row r="3" spans="1:10" ht="11.45" customHeight="1" x14ac:dyDescent="0.2">
      <c r="A3" s="173" t="s">
        <v>49</v>
      </c>
      <c r="B3" s="175" t="s">
        <v>23</v>
      </c>
      <c r="C3" s="175" t="s">
        <v>31</v>
      </c>
      <c r="D3" s="175" t="s">
        <v>185</v>
      </c>
      <c r="E3" s="175" t="s">
        <v>186</v>
      </c>
      <c r="F3" s="175" t="s">
        <v>32</v>
      </c>
      <c r="G3" s="175" t="s">
        <v>24</v>
      </c>
      <c r="H3" s="175" t="s">
        <v>146</v>
      </c>
      <c r="I3" s="176" t="s">
        <v>40</v>
      </c>
    </row>
    <row r="4" spans="1:10" ht="11.45" customHeight="1" x14ac:dyDescent="0.2">
      <c r="A4" s="174"/>
      <c r="B4" s="175"/>
      <c r="C4" s="175"/>
      <c r="D4" s="175"/>
      <c r="E4" s="175"/>
      <c r="F4" s="175"/>
      <c r="G4" s="175"/>
      <c r="H4" s="175"/>
      <c r="I4" s="176"/>
    </row>
    <row r="5" spans="1:10" ht="11.45" customHeight="1" x14ac:dyDescent="0.2">
      <c r="A5" s="174"/>
      <c r="B5" s="175"/>
      <c r="C5" s="175"/>
      <c r="D5" s="175"/>
      <c r="E5" s="175"/>
      <c r="F5" s="175"/>
      <c r="G5" s="175"/>
      <c r="H5" s="175"/>
      <c r="I5" s="176"/>
    </row>
    <row r="6" spans="1:10" ht="11.45" customHeight="1" x14ac:dyDescent="0.2">
      <c r="A6" s="174"/>
      <c r="B6" s="175"/>
      <c r="C6" s="175"/>
      <c r="D6" s="175"/>
      <c r="E6" s="175"/>
      <c r="F6" s="175"/>
      <c r="G6" s="175"/>
      <c r="H6" s="175"/>
      <c r="I6" s="176"/>
    </row>
    <row r="7" spans="1:10" ht="11.45" customHeight="1" x14ac:dyDescent="0.2">
      <c r="A7" s="174"/>
      <c r="B7" s="175"/>
      <c r="C7" s="175" t="s">
        <v>25</v>
      </c>
      <c r="D7" s="175"/>
      <c r="E7" s="175"/>
      <c r="F7" s="66" t="s">
        <v>96</v>
      </c>
      <c r="G7" s="175" t="s">
        <v>27</v>
      </c>
      <c r="H7" s="175"/>
      <c r="I7" s="176"/>
    </row>
    <row r="8" spans="1:10" s="51" customFormat="1" ht="11.45" customHeight="1" x14ac:dyDescent="0.2">
      <c r="A8" s="47">
        <v>1</v>
      </c>
      <c r="B8" s="48">
        <v>2</v>
      </c>
      <c r="C8" s="48">
        <v>3</v>
      </c>
      <c r="D8" s="48">
        <v>4</v>
      </c>
      <c r="E8" s="48">
        <v>5</v>
      </c>
      <c r="F8" s="48">
        <v>6</v>
      </c>
      <c r="G8" s="48">
        <v>7</v>
      </c>
      <c r="H8" s="48">
        <v>8</v>
      </c>
      <c r="I8" s="50">
        <v>9</v>
      </c>
    </row>
    <row r="9" spans="1:10" ht="11.45" customHeight="1" x14ac:dyDescent="0.2">
      <c r="A9" s="79"/>
      <c r="B9" s="68"/>
      <c r="C9" s="69"/>
      <c r="D9" s="69"/>
      <c r="E9" s="69"/>
      <c r="F9" s="69"/>
      <c r="G9" s="70"/>
      <c r="H9" s="71"/>
      <c r="I9" s="71"/>
    </row>
    <row r="10" spans="1:10" ht="11.45" customHeight="1" x14ac:dyDescent="0.2">
      <c r="A10" s="53">
        <f>IF(C10&lt;&gt;"",COUNTA($C$10:C10),"")</f>
        <v>1</v>
      </c>
      <c r="B10" s="72">
        <v>2010</v>
      </c>
      <c r="C10" s="73">
        <v>256</v>
      </c>
      <c r="D10" s="73">
        <v>195</v>
      </c>
      <c r="E10" s="73">
        <v>8434</v>
      </c>
      <c r="F10" s="73">
        <v>10037</v>
      </c>
      <c r="G10" s="73">
        <v>211571</v>
      </c>
      <c r="H10" s="73">
        <v>994968</v>
      </c>
      <c r="I10" s="73">
        <v>794649</v>
      </c>
    </row>
    <row r="11" spans="1:10" ht="6" customHeight="1" x14ac:dyDescent="0.2">
      <c r="A11" s="53" t="str">
        <f>IF(C11&lt;&gt;"",COUNTA($C$10:C11),"")</f>
        <v/>
      </c>
      <c r="B11" s="72"/>
      <c r="C11" s="73"/>
      <c r="D11" s="73"/>
      <c r="E11" s="73"/>
      <c r="F11" s="73"/>
      <c r="G11" s="73"/>
      <c r="H11" s="73"/>
      <c r="I11" s="73"/>
    </row>
    <row r="12" spans="1:10" ht="11.45" customHeight="1" x14ac:dyDescent="0.2">
      <c r="A12" s="53">
        <f>IF(C12&lt;&gt;"",COUNTA($C$10:C12),"")</f>
        <v>2</v>
      </c>
      <c r="B12" s="72" t="s">
        <v>50</v>
      </c>
      <c r="C12" s="73">
        <v>124</v>
      </c>
      <c r="D12" s="73">
        <v>194</v>
      </c>
      <c r="E12" s="73">
        <v>8217</v>
      </c>
      <c r="F12" s="73">
        <v>4304</v>
      </c>
      <c r="G12" s="73">
        <v>94934</v>
      </c>
      <c r="H12" s="73">
        <v>359190</v>
      </c>
      <c r="I12" s="73">
        <v>359925</v>
      </c>
    </row>
    <row r="13" spans="1:10" ht="11.45" customHeight="1" x14ac:dyDescent="0.2">
      <c r="A13" s="53">
        <f>IF(C13&lt;&gt;"",COUNTA($C$10:C13),"")</f>
        <v>3</v>
      </c>
      <c r="B13" s="72" t="s">
        <v>51</v>
      </c>
      <c r="C13" s="73">
        <v>132</v>
      </c>
      <c r="D13" s="73">
        <v>197</v>
      </c>
      <c r="E13" s="73">
        <v>8651</v>
      </c>
      <c r="F13" s="73">
        <v>5733</v>
      </c>
      <c r="G13" s="73">
        <v>116637</v>
      </c>
      <c r="H13" s="73">
        <v>635778</v>
      </c>
      <c r="I13" s="73">
        <v>434724</v>
      </c>
    </row>
    <row r="14" spans="1:10" ht="11.45" customHeight="1" x14ac:dyDescent="0.2">
      <c r="A14" s="53" t="str">
        <f>IF(C14&lt;&gt;"",COUNTA($C$10:C14),"")</f>
        <v/>
      </c>
      <c r="B14" s="72"/>
      <c r="C14" s="73"/>
      <c r="D14" s="73"/>
      <c r="E14" s="73"/>
      <c r="F14" s="73"/>
      <c r="G14" s="73"/>
      <c r="H14" s="73"/>
      <c r="I14" s="73"/>
    </row>
    <row r="15" spans="1:10" ht="11.45" customHeight="1" x14ac:dyDescent="0.2">
      <c r="A15" s="53">
        <f>IF(C15&lt;&gt;"",COUNTA($C$10:C15),"")</f>
        <v>4</v>
      </c>
      <c r="B15" s="72">
        <v>2015</v>
      </c>
      <c r="C15" s="73">
        <v>254</v>
      </c>
      <c r="D15" s="73">
        <v>213</v>
      </c>
      <c r="E15" s="73">
        <v>8719</v>
      </c>
      <c r="F15" s="73">
        <v>11171</v>
      </c>
      <c r="G15" s="73">
        <v>259152</v>
      </c>
      <c r="H15" s="73">
        <v>1157627</v>
      </c>
      <c r="I15" s="73">
        <v>1008583</v>
      </c>
    </row>
    <row r="16" spans="1:10" ht="6" customHeight="1" x14ac:dyDescent="0.2">
      <c r="A16" s="53" t="str">
        <f>IF(C16&lt;&gt;"",COUNTA($C$10:C16),"")</f>
        <v/>
      </c>
      <c r="B16" s="72"/>
      <c r="C16" s="73"/>
      <c r="D16" s="73"/>
      <c r="E16" s="73"/>
      <c r="F16" s="73"/>
      <c r="G16" s="73"/>
      <c r="H16" s="73"/>
      <c r="I16" s="73"/>
    </row>
    <row r="17" spans="1:9" ht="11.45" customHeight="1" x14ac:dyDescent="0.2">
      <c r="A17" s="53">
        <f>IF(C17&lt;&gt;"",COUNTA($C$10:C17),"")</f>
        <v>5</v>
      </c>
      <c r="B17" s="72" t="s">
        <v>50</v>
      </c>
      <c r="C17" s="73">
        <v>123</v>
      </c>
      <c r="D17" s="73">
        <v>213</v>
      </c>
      <c r="E17" s="73">
        <v>8604</v>
      </c>
      <c r="F17" s="73">
        <v>5095</v>
      </c>
      <c r="G17" s="73">
        <v>121180</v>
      </c>
      <c r="H17" s="73">
        <v>452814</v>
      </c>
      <c r="I17" s="73">
        <v>501751</v>
      </c>
    </row>
    <row r="18" spans="1:9" ht="11.25" customHeight="1" x14ac:dyDescent="0.2">
      <c r="A18" s="53">
        <f>IF(C18&lt;&gt;"",COUNTA($C$10:C18),"")</f>
        <v>6</v>
      </c>
      <c r="B18" s="72" t="s">
        <v>51</v>
      </c>
      <c r="C18" s="73">
        <v>131</v>
      </c>
      <c r="D18" s="73">
        <v>213</v>
      </c>
      <c r="E18" s="73">
        <v>8846</v>
      </c>
      <c r="F18" s="73">
        <v>6083</v>
      </c>
      <c r="G18" s="73">
        <v>138033</v>
      </c>
      <c r="H18" s="73">
        <v>704125</v>
      </c>
      <c r="I18" s="73">
        <v>509170</v>
      </c>
    </row>
    <row r="19" spans="1:9" ht="11.45" customHeight="1" x14ac:dyDescent="0.2">
      <c r="A19" s="53" t="str">
        <f>IF(C19&lt;&gt;"",COUNTA($C$10:C19),"")</f>
        <v/>
      </c>
      <c r="B19" s="72"/>
      <c r="C19" s="73"/>
      <c r="D19" s="74"/>
      <c r="E19" s="74"/>
      <c r="F19" s="74"/>
      <c r="G19" s="73"/>
      <c r="H19" s="73"/>
      <c r="I19" s="73"/>
    </row>
    <row r="20" spans="1:9" ht="11.45" customHeight="1" x14ac:dyDescent="0.2">
      <c r="A20" s="53" t="str">
        <f>IF(C20&lt;&gt;"",COUNTA($C$10:C20),"")</f>
        <v/>
      </c>
      <c r="B20" s="72">
        <v>2020</v>
      </c>
      <c r="C20" s="73"/>
      <c r="D20" s="73"/>
      <c r="E20" s="73"/>
      <c r="F20" s="73"/>
      <c r="G20" s="73"/>
      <c r="H20" s="73"/>
      <c r="I20" s="73"/>
    </row>
    <row r="21" spans="1:9" ht="6" customHeight="1" x14ac:dyDescent="0.2">
      <c r="A21" s="53" t="str">
        <f>IF(C21&lt;&gt;"",COUNTA($C$10:C21),"")</f>
        <v/>
      </c>
      <c r="B21" s="72"/>
      <c r="C21" s="73"/>
      <c r="D21" s="73"/>
      <c r="E21" s="73"/>
      <c r="F21" s="73"/>
      <c r="G21" s="73"/>
      <c r="H21" s="73"/>
      <c r="I21" s="73"/>
    </row>
    <row r="22" spans="1:9" ht="11.45" customHeight="1" x14ac:dyDescent="0.2">
      <c r="A22" s="53">
        <f>IF(C22&lt;&gt;"",COUNTA($C$10:C22),"")</f>
        <v>7</v>
      </c>
      <c r="B22" s="72" t="s">
        <v>50</v>
      </c>
      <c r="C22" s="73">
        <v>124</v>
      </c>
      <c r="D22" s="73">
        <v>218</v>
      </c>
      <c r="E22" s="73">
        <v>9682</v>
      </c>
      <c r="F22" s="73">
        <v>5906</v>
      </c>
      <c r="G22" s="73">
        <v>165211</v>
      </c>
      <c r="H22" s="73">
        <v>785182</v>
      </c>
      <c r="I22" s="73">
        <v>802816</v>
      </c>
    </row>
    <row r="23" spans="1:9" ht="11.45" customHeight="1" x14ac:dyDescent="0.2">
      <c r="A23" s="53">
        <f>IF(C23&lt;&gt;"",COUNTA($C$10:C23),"")</f>
        <v>8</v>
      </c>
      <c r="B23" s="72" t="s">
        <v>51</v>
      </c>
      <c r="C23" s="73">
        <v>131</v>
      </c>
      <c r="D23" s="73">
        <v>218</v>
      </c>
      <c r="E23" s="73">
        <v>9801</v>
      </c>
      <c r="F23" s="73">
        <v>6480</v>
      </c>
      <c r="G23" s="73">
        <v>185744</v>
      </c>
      <c r="H23" s="73">
        <v>1002585</v>
      </c>
      <c r="I23" s="73">
        <v>812569</v>
      </c>
    </row>
    <row r="24" spans="1:9" ht="11.45" customHeight="1" x14ac:dyDescent="0.2">
      <c r="A24" s="53" t="str">
        <f>IF(C24&lt;&gt;"",COUNTA($C$10:C24),"")</f>
        <v/>
      </c>
      <c r="B24" s="72"/>
      <c r="C24" s="73"/>
      <c r="D24" s="74"/>
      <c r="E24" s="74"/>
      <c r="F24" s="74"/>
      <c r="G24" s="74"/>
      <c r="H24" s="74"/>
      <c r="I24" s="74"/>
    </row>
    <row r="25" spans="1:9" ht="11.45" customHeight="1" x14ac:dyDescent="0.2">
      <c r="A25" s="53" t="str">
        <f>IF(C25&lt;&gt;"",COUNTA($C$10:C25),"")</f>
        <v/>
      </c>
      <c r="B25" s="75">
        <v>2021</v>
      </c>
      <c r="C25" s="73"/>
      <c r="D25" s="73"/>
      <c r="E25" s="73"/>
      <c r="F25" s="73"/>
      <c r="G25" s="73"/>
      <c r="H25" s="73"/>
      <c r="I25" s="73"/>
    </row>
    <row r="26" spans="1:9" ht="6" customHeight="1" x14ac:dyDescent="0.2">
      <c r="A26" s="53" t="str">
        <f>IF(C26&lt;&gt;"",COUNTA($C$10:C26),"")</f>
        <v/>
      </c>
      <c r="B26" s="72"/>
      <c r="C26" s="73"/>
      <c r="D26" s="73"/>
      <c r="E26" s="73"/>
      <c r="F26" s="73"/>
      <c r="G26" s="76"/>
      <c r="H26" s="77"/>
      <c r="I26" s="77"/>
    </row>
    <row r="27" spans="1:9" ht="11.45" customHeight="1" x14ac:dyDescent="0.2">
      <c r="A27" s="53">
        <f>IF(C27&lt;&gt;"",COUNTA($C$10:C27),"")</f>
        <v>9</v>
      </c>
      <c r="B27" s="72" t="s">
        <v>50</v>
      </c>
      <c r="C27" s="73">
        <v>124</v>
      </c>
      <c r="D27" s="73">
        <v>230</v>
      </c>
      <c r="E27" s="73">
        <v>10159</v>
      </c>
      <c r="F27" s="73">
        <v>5904</v>
      </c>
      <c r="G27" s="73">
        <v>173074</v>
      </c>
      <c r="H27" s="73">
        <v>700814</v>
      </c>
      <c r="I27" s="73">
        <v>700041</v>
      </c>
    </row>
    <row r="28" spans="1:9" ht="11.45" customHeight="1" x14ac:dyDescent="0.2">
      <c r="A28" s="53">
        <f>IF(C28&lt;&gt;"",COUNTA($C$10:C28),"")</f>
        <v>10</v>
      </c>
      <c r="B28" s="72" t="s">
        <v>51</v>
      </c>
      <c r="C28" s="73">
        <v>131</v>
      </c>
      <c r="D28" s="73" t="s">
        <v>9</v>
      </c>
      <c r="E28" s="73" t="s">
        <v>9</v>
      </c>
      <c r="F28" s="73" t="s">
        <v>9</v>
      </c>
      <c r="G28" s="73" t="s">
        <v>9</v>
      </c>
      <c r="H28" s="73" t="s">
        <v>9</v>
      </c>
      <c r="I28" s="73" t="s">
        <v>9</v>
      </c>
    </row>
    <row r="29" spans="1:9" ht="11.45" customHeight="1" x14ac:dyDescent="0.2">
      <c r="A29" s="53" t="str">
        <f>IF(C29&lt;&gt;"",COUNTA($C$10:C29),"")</f>
        <v/>
      </c>
      <c r="B29" s="72"/>
      <c r="C29" s="73"/>
      <c r="D29" s="73"/>
      <c r="E29" s="73"/>
      <c r="F29" s="73"/>
      <c r="G29" s="76"/>
      <c r="H29" s="77"/>
      <c r="I29" s="77"/>
    </row>
    <row r="30" spans="1:9" ht="11.45" customHeight="1" x14ac:dyDescent="0.2">
      <c r="A30" s="53">
        <f>IF(C30&lt;&gt;"",COUNTA($C$10:C30),"")</f>
        <v>11</v>
      </c>
      <c r="B30" s="72" t="s">
        <v>52</v>
      </c>
      <c r="C30" s="73">
        <v>20</v>
      </c>
      <c r="D30" s="73">
        <v>231</v>
      </c>
      <c r="E30" s="73">
        <v>10034</v>
      </c>
      <c r="F30" s="73">
        <v>689</v>
      </c>
      <c r="G30" s="73">
        <v>24998</v>
      </c>
      <c r="H30" s="73">
        <v>65880</v>
      </c>
      <c r="I30" s="73">
        <v>63739</v>
      </c>
    </row>
    <row r="31" spans="1:9" ht="11.45" customHeight="1" x14ac:dyDescent="0.2">
      <c r="A31" s="53">
        <f>IF(C31&lt;&gt;"",COUNTA($C$10:C31),"")</f>
        <v>12</v>
      </c>
      <c r="B31" s="72" t="s">
        <v>53</v>
      </c>
      <c r="C31" s="73">
        <v>20</v>
      </c>
      <c r="D31" s="73">
        <v>231</v>
      </c>
      <c r="E31" s="73">
        <v>10056</v>
      </c>
      <c r="F31" s="73">
        <v>582</v>
      </c>
      <c r="G31" s="73">
        <v>22087</v>
      </c>
      <c r="H31" s="73">
        <v>62962</v>
      </c>
      <c r="I31" s="73">
        <v>93994</v>
      </c>
    </row>
    <row r="32" spans="1:9" ht="11.45" customHeight="1" x14ac:dyDescent="0.2">
      <c r="A32" s="53">
        <f>IF(C32&lt;&gt;"",COUNTA($C$10:C32),"")</f>
        <v>13</v>
      </c>
      <c r="B32" s="72" t="s">
        <v>54</v>
      </c>
      <c r="C32" s="73">
        <v>23</v>
      </c>
      <c r="D32" s="73">
        <v>230</v>
      </c>
      <c r="E32" s="73">
        <v>10143</v>
      </c>
      <c r="F32" s="73">
        <v>1196</v>
      </c>
      <c r="G32" s="73">
        <v>30098</v>
      </c>
      <c r="H32" s="73">
        <v>132876</v>
      </c>
      <c r="I32" s="73">
        <v>136753</v>
      </c>
    </row>
    <row r="33" spans="1:9" ht="11.45" customHeight="1" x14ac:dyDescent="0.2">
      <c r="A33" s="53">
        <f>IF(C33&lt;&gt;"",COUNTA($C$10:C33),"")</f>
        <v>14</v>
      </c>
      <c r="B33" s="72" t="s">
        <v>55</v>
      </c>
      <c r="C33" s="73">
        <v>20</v>
      </c>
      <c r="D33" s="73">
        <v>230</v>
      </c>
      <c r="E33" s="73">
        <v>10202</v>
      </c>
      <c r="F33" s="73">
        <v>1160</v>
      </c>
      <c r="G33" s="73">
        <v>31187</v>
      </c>
      <c r="H33" s="73">
        <v>139777</v>
      </c>
      <c r="I33" s="73">
        <v>116037</v>
      </c>
    </row>
    <row r="34" spans="1:9" ht="11.45" customHeight="1" x14ac:dyDescent="0.2">
      <c r="A34" s="53">
        <f>IF(C34&lt;&gt;"",COUNTA($C$10:C34),"")</f>
        <v>15</v>
      </c>
      <c r="B34" s="72" t="s">
        <v>56</v>
      </c>
      <c r="C34" s="73">
        <v>19</v>
      </c>
      <c r="D34" s="73">
        <v>230</v>
      </c>
      <c r="E34" s="73">
        <v>10222</v>
      </c>
      <c r="F34" s="73">
        <v>1054</v>
      </c>
      <c r="G34" s="73">
        <v>30975</v>
      </c>
      <c r="H34" s="73">
        <v>141726</v>
      </c>
      <c r="I34" s="73">
        <v>140525</v>
      </c>
    </row>
    <row r="35" spans="1:9" ht="11.45" customHeight="1" x14ac:dyDescent="0.2">
      <c r="A35" s="53">
        <f>IF(C35&lt;&gt;"",COUNTA($C$10:C35),"")</f>
        <v>16</v>
      </c>
      <c r="B35" s="72" t="s">
        <v>57</v>
      </c>
      <c r="C35" s="73">
        <v>22</v>
      </c>
      <c r="D35" s="73">
        <v>230</v>
      </c>
      <c r="E35" s="73">
        <v>10295</v>
      </c>
      <c r="F35" s="73">
        <v>1223</v>
      </c>
      <c r="G35" s="73">
        <v>33728</v>
      </c>
      <c r="H35" s="73">
        <v>157593</v>
      </c>
      <c r="I35" s="73">
        <v>148993</v>
      </c>
    </row>
    <row r="36" spans="1:9" ht="11.45" customHeight="1" x14ac:dyDescent="0.2">
      <c r="A36" s="53">
        <f>IF(C36&lt;&gt;"",COUNTA($C$10:C36),"")</f>
        <v>17</v>
      </c>
      <c r="B36" s="72" t="s">
        <v>58</v>
      </c>
      <c r="C36" s="73">
        <v>22</v>
      </c>
      <c r="D36" s="73">
        <v>230</v>
      </c>
      <c r="E36" s="73">
        <v>10252</v>
      </c>
      <c r="F36" s="73">
        <v>1123</v>
      </c>
      <c r="G36" s="73">
        <v>32216</v>
      </c>
      <c r="H36" s="73">
        <v>199791</v>
      </c>
      <c r="I36" s="73">
        <v>102331</v>
      </c>
    </row>
    <row r="37" spans="1:9" ht="11.45" customHeight="1" x14ac:dyDescent="0.2">
      <c r="A37" s="53">
        <f>IF(C37&lt;&gt;"",COUNTA($C$10:C37),"")</f>
        <v>18</v>
      </c>
      <c r="B37" s="72" t="s">
        <v>59</v>
      </c>
      <c r="C37" s="73">
        <v>22</v>
      </c>
      <c r="D37" s="73">
        <v>228</v>
      </c>
      <c r="E37" s="73">
        <v>10288</v>
      </c>
      <c r="F37" s="73">
        <v>1153</v>
      </c>
      <c r="G37" s="73">
        <v>32186</v>
      </c>
      <c r="H37" s="73">
        <v>169586</v>
      </c>
      <c r="I37" s="73">
        <v>114735</v>
      </c>
    </row>
    <row r="38" spans="1:9" ht="11.45" customHeight="1" x14ac:dyDescent="0.2">
      <c r="A38" s="53">
        <f>IF(C38&lt;&gt;"",COUNTA($C$10:C38),"")</f>
        <v>19</v>
      </c>
      <c r="B38" s="72" t="s">
        <v>60</v>
      </c>
      <c r="C38" s="73">
        <v>22</v>
      </c>
      <c r="D38" s="73">
        <v>228</v>
      </c>
      <c r="E38" s="73">
        <v>10363</v>
      </c>
      <c r="F38" s="73">
        <v>1193</v>
      </c>
      <c r="G38" s="73">
        <v>32714</v>
      </c>
      <c r="H38" s="73">
        <v>173801</v>
      </c>
      <c r="I38" s="73">
        <v>108552</v>
      </c>
    </row>
    <row r="39" spans="1:9" ht="11.45" customHeight="1" x14ac:dyDescent="0.2">
      <c r="A39" s="53">
        <f>IF(C39&lt;&gt;"",COUNTA($C$10:C39),"")</f>
        <v>20</v>
      </c>
      <c r="B39" s="72" t="s">
        <v>61</v>
      </c>
      <c r="C39" s="73">
        <v>21</v>
      </c>
      <c r="D39" s="73" t="s">
        <v>9</v>
      </c>
      <c r="E39" s="73" t="s">
        <v>9</v>
      </c>
      <c r="F39" s="73" t="s">
        <v>9</v>
      </c>
      <c r="G39" s="73" t="s">
        <v>9</v>
      </c>
      <c r="H39" s="73" t="s">
        <v>9</v>
      </c>
      <c r="I39" s="73" t="s">
        <v>9</v>
      </c>
    </row>
    <row r="40" spans="1:9" ht="11.45" customHeight="1" x14ac:dyDescent="0.2">
      <c r="A40" s="53">
        <f>IF(C40&lt;&gt;"",COUNTA($C$10:C40),"")</f>
        <v>21</v>
      </c>
      <c r="B40" s="72" t="s">
        <v>62</v>
      </c>
      <c r="C40" s="73">
        <v>22</v>
      </c>
      <c r="D40" s="73" t="s">
        <v>9</v>
      </c>
      <c r="E40" s="73" t="s">
        <v>9</v>
      </c>
      <c r="F40" s="73" t="s">
        <v>9</v>
      </c>
      <c r="G40" s="73" t="s">
        <v>9</v>
      </c>
      <c r="H40" s="73" t="s">
        <v>9</v>
      </c>
      <c r="I40" s="73" t="s">
        <v>9</v>
      </c>
    </row>
    <row r="41" spans="1:9" ht="11.45" customHeight="1" x14ac:dyDescent="0.2">
      <c r="A41" s="53">
        <f>IF(C41&lt;&gt;"",COUNTA($C$10:C41),"")</f>
        <v>22</v>
      </c>
      <c r="B41" s="72" t="s">
        <v>63</v>
      </c>
      <c r="C41" s="73">
        <v>23</v>
      </c>
      <c r="D41" s="73" t="s">
        <v>9</v>
      </c>
      <c r="E41" s="73" t="s">
        <v>9</v>
      </c>
      <c r="F41" s="73" t="s">
        <v>9</v>
      </c>
      <c r="G41" s="73" t="s">
        <v>9</v>
      </c>
      <c r="H41" s="73" t="s">
        <v>9</v>
      </c>
      <c r="I41" s="73" t="s">
        <v>9</v>
      </c>
    </row>
    <row r="42" spans="1:9" s="133" customFormat="1" ht="11.45" customHeight="1" x14ac:dyDescent="0.2">
      <c r="A42" s="132" t="str">
        <f>IF(C42&lt;&gt;"",COUNTA($C$10:C42),"")</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4" customWidth="1"/>
    <col min="2" max="2" width="5.5703125" style="64" customWidth="1"/>
    <col min="3" max="3" width="27.5703125" style="64" customWidth="1"/>
    <col min="4" max="4" width="7.7109375" style="64" customWidth="1"/>
    <col min="5" max="7" width="8.7109375" style="64" customWidth="1"/>
    <col min="8" max="8" width="9.7109375" style="94" customWidth="1"/>
    <col min="9" max="9" width="11.7109375" style="64" customWidth="1"/>
    <col min="10" max="16384" width="11.42578125" style="64"/>
  </cols>
  <sheetData>
    <row r="1" spans="1:13" s="25" customFormat="1" ht="39.950000000000003" customHeight="1" x14ac:dyDescent="0.2">
      <c r="A1" s="169" t="s">
        <v>41</v>
      </c>
      <c r="B1" s="170"/>
      <c r="C1" s="170"/>
      <c r="D1" s="170"/>
      <c r="E1" s="166" t="s">
        <v>193</v>
      </c>
      <c r="F1" s="177"/>
      <c r="G1" s="177"/>
      <c r="H1" s="177"/>
      <c r="I1" s="178"/>
    </row>
    <row r="2" spans="1:13" ht="35.1" customHeight="1" x14ac:dyDescent="0.2">
      <c r="A2" s="171" t="s">
        <v>83</v>
      </c>
      <c r="B2" s="172"/>
      <c r="C2" s="172"/>
      <c r="D2" s="172"/>
      <c r="E2" s="163" t="s">
        <v>210</v>
      </c>
      <c r="F2" s="163"/>
      <c r="G2" s="163"/>
      <c r="H2" s="163"/>
      <c r="I2" s="179"/>
    </row>
    <row r="3" spans="1:13" ht="11.45" customHeight="1" x14ac:dyDescent="0.2">
      <c r="A3" s="173" t="s">
        <v>49</v>
      </c>
      <c r="B3" s="175" t="s">
        <v>122</v>
      </c>
      <c r="C3" s="175" t="s">
        <v>28</v>
      </c>
      <c r="D3" s="175" t="s">
        <v>145</v>
      </c>
      <c r="E3" s="175" t="s">
        <v>207</v>
      </c>
      <c r="F3" s="175" t="s">
        <v>188</v>
      </c>
      <c r="G3" s="175" t="s">
        <v>208</v>
      </c>
      <c r="H3" s="175" t="s">
        <v>209</v>
      </c>
      <c r="I3" s="176"/>
    </row>
    <row r="4" spans="1:13" ht="11.45" customHeight="1" x14ac:dyDescent="0.2">
      <c r="A4" s="174"/>
      <c r="B4" s="180"/>
      <c r="C4" s="175"/>
      <c r="D4" s="175"/>
      <c r="E4" s="175"/>
      <c r="F4" s="175"/>
      <c r="G4" s="175"/>
      <c r="H4" s="181" t="s">
        <v>119</v>
      </c>
      <c r="I4" s="176" t="s">
        <v>178</v>
      </c>
    </row>
    <row r="5" spans="1:13" ht="11.45" customHeight="1" x14ac:dyDescent="0.2">
      <c r="A5" s="174"/>
      <c r="B5" s="180"/>
      <c r="C5" s="175"/>
      <c r="D5" s="175"/>
      <c r="E5" s="175"/>
      <c r="F5" s="175"/>
      <c r="G5" s="175"/>
      <c r="H5" s="181"/>
      <c r="I5" s="176"/>
    </row>
    <row r="6" spans="1:13" ht="11.45" customHeight="1" x14ac:dyDescent="0.2">
      <c r="A6" s="174"/>
      <c r="B6" s="180"/>
      <c r="C6" s="175"/>
      <c r="D6" s="175"/>
      <c r="E6" s="175"/>
      <c r="F6" s="175"/>
      <c r="G6" s="175"/>
      <c r="H6" s="175" t="s">
        <v>149</v>
      </c>
      <c r="I6" s="176"/>
    </row>
    <row r="7" spans="1:13" s="51" customFormat="1" ht="11.45" customHeight="1" x14ac:dyDescent="0.2">
      <c r="A7" s="47">
        <v>1</v>
      </c>
      <c r="B7" s="48">
        <v>2</v>
      </c>
      <c r="C7" s="48">
        <v>3</v>
      </c>
      <c r="D7" s="49">
        <v>4</v>
      </c>
      <c r="E7" s="49">
        <v>5</v>
      </c>
      <c r="F7" s="49">
        <v>6</v>
      </c>
      <c r="G7" s="48">
        <v>7</v>
      </c>
      <c r="H7" s="56">
        <v>8</v>
      </c>
      <c r="I7" s="50">
        <v>9</v>
      </c>
    </row>
    <row r="8" spans="1:13" ht="11.45" customHeight="1" x14ac:dyDescent="0.2">
      <c r="A8" s="52"/>
      <c r="B8" s="68"/>
      <c r="C8" s="68"/>
      <c r="D8" s="80"/>
      <c r="E8" s="81"/>
      <c r="F8" s="81"/>
      <c r="G8" s="81"/>
      <c r="H8" s="82"/>
      <c r="I8" s="83"/>
    </row>
    <row r="9" spans="1:13" ht="11.45" customHeight="1" x14ac:dyDescent="0.2">
      <c r="A9" s="52">
        <f>IF(F9&lt;&gt;"",COUNTA($F9:F$9),"")</f>
        <v>1</v>
      </c>
      <c r="B9" s="84"/>
      <c r="C9" s="84" t="s">
        <v>75</v>
      </c>
      <c r="D9" s="85" t="s">
        <v>25</v>
      </c>
      <c r="E9" s="86">
        <v>228</v>
      </c>
      <c r="F9" s="86">
        <v>228</v>
      </c>
      <c r="G9" s="86">
        <v>218</v>
      </c>
      <c r="H9" s="82">
        <v>0</v>
      </c>
      <c r="I9" s="82">
        <v>4.5871559633027523</v>
      </c>
      <c r="K9" s="87"/>
      <c r="L9" s="86"/>
      <c r="M9" s="87"/>
    </row>
    <row r="10" spans="1:13" s="89" customFormat="1" ht="11.45" customHeight="1" x14ac:dyDescent="0.2">
      <c r="A10" s="52">
        <f>IF(F10&lt;&gt;"",COUNTA($F$9:F10),"")</f>
        <v>2</v>
      </c>
      <c r="B10" s="72"/>
      <c r="C10" s="72" t="s">
        <v>187</v>
      </c>
      <c r="D10" s="88" t="s">
        <v>25</v>
      </c>
      <c r="E10" s="86">
        <v>10363</v>
      </c>
      <c r="F10" s="86">
        <v>10288</v>
      </c>
      <c r="G10" s="86">
        <v>9812</v>
      </c>
      <c r="H10" s="82">
        <v>0.72900466562985999</v>
      </c>
      <c r="I10" s="82">
        <v>5.6155727680391356</v>
      </c>
      <c r="K10" s="87"/>
      <c r="L10" s="86"/>
      <c r="M10" s="87"/>
    </row>
    <row r="11" spans="1:13" s="89" customFormat="1" ht="11.45" customHeight="1" x14ac:dyDescent="0.2">
      <c r="A11" s="52">
        <f>IF(F11&lt;&gt;"",COUNTA($F$9:F11),"")</f>
        <v>3</v>
      </c>
      <c r="B11" s="72"/>
      <c r="C11" s="72" t="s">
        <v>30</v>
      </c>
      <c r="D11" s="88" t="s">
        <v>27</v>
      </c>
      <c r="E11" s="86">
        <v>32714</v>
      </c>
      <c r="F11" s="86">
        <v>32186</v>
      </c>
      <c r="G11" s="86">
        <v>29764</v>
      </c>
      <c r="H11" s="82">
        <v>1.6404647983595353</v>
      </c>
      <c r="I11" s="82">
        <v>9.911302244322</v>
      </c>
      <c r="K11" s="87"/>
      <c r="L11" s="86"/>
      <c r="M11" s="87"/>
    </row>
    <row r="12" spans="1:13" s="89" customFormat="1" ht="11.45" customHeight="1" x14ac:dyDescent="0.2">
      <c r="A12" s="52" t="str">
        <f>IF(F12&lt;&gt;"",COUNTA($F$9:F12),"")</f>
        <v/>
      </c>
      <c r="B12" s="90"/>
      <c r="C12" s="72"/>
      <c r="D12" s="88"/>
      <c r="E12" s="86"/>
      <c r="F12" s="86"/>
      <c r="G12" s="86"/>
      <c r="H12" s="82"/>
      <c r="I12" s="82"/>
      <c r="K12" s="87"/>
      <c r="L12" s="86"/>
      <c r="M12" s="87"/>
    </row>
    <row r="13" spans="1:13" s="89" customFormat="1" ht="11.45" customHeight="1" x14ac:dyDescent="0.2">
      <c r="A13" s="52">
        <f>IF(F13&lt;&gt;"",COUNTA($F$9:F13),"")</f>
        <v>4</v>
      </c>
      <c r="B13" s="75"/>
      <c r="C13" s="75" t="s">
        <v>150</v>
      </c>
      <c r="D13" s="91" t="s">
        <v>96</v>
      </c>
      <c r="E13" s="92">
        <v>1193</v>
      </c>
      <c r="F13" s="92">
        <v>1153</v>
      </c>
      <c r="G13" s="92">
        <v>1168</v>
      </c>
      <c r="H13" s="93">
        <v>3.4692107545533388</v>
      </c>
      <c r="I13" s="93">
        <v>2.1404109589041096</v>
      </c>
      <c r="K13" s="87"/>
      <c r="L13" s="92"/>
      <c r="M13" s="87"/>
    </row>
    <row r="14" spans="1:13" ht="11.45" customHeight="1" x14ac:dyDescent="0.2">
      <c r="A14" s="52" t="str">
        <f>IF(F14&lt;&gt;"",COUNTA($F$9:F14),"")</f>
        <v/>
      </c>
      <c r="B14" s="90"/>
      <c r="C14" s="72"/>
      <c r="D14" s="88"/>
      <c r="E14" s="86"/>
      <c r="F14" s="86"/>
      <c r="G14" s="86"/>
      <c r="H14" s="82"/>
      <c r="I14" s="82"/>
      <c r="K14" s="87"/>
      <c r="L14" s="86"/>
      <c r="M14" s="87"/>
    </row>
    <row r="15" spans="1:13" ht="11.45" customHeight="1" x14ac:dyDescent="0.2">
      <c r="A15" s="52">
        <f>IF(F15&lt;&gt;"",COUNTA($F$9:F15),"")</f>
        <v>5</v>
      </c>
      <c r="B15" s="72" t="s">
        <v>17</v>
      </c>
      <c r="C15" s="72" t="s">
        <v>33</v>
      </c>
      <c r="D15" s="88" t="s">
        <v>96</v>
      </c>
      <c r="E15" s="86">
        <v>310</v>
      </c>
      <c r="F15" s="86">
        <v>302</v>
      </c>
      <c r="G15" s="86">
        <v>310</v>
      </c>
      <c r="H15" s="82">
        <v>2.6490066225165565</v>
      </c>
      <c r="I15" s="82">
        <v>0</v>
      </c>
      <c r="K15" s="87"/>
      <c r="L15" s="86"/>
      <c r="M15" s="87"/>
    </row>
    <row r="16" spans="1:13" ht="6.95" customHeight="1" x14ac:dyDescent="0.2">
      <c r="A16" s="52" t="str">
        <f>IF(F16&lt;&gt;"",COUNTA($F$9:F16),"")</f>
        <v/>
      </c>
      <c r="B16" s="72"/>
      <c r="C16" s="72"/>
      <c r="D16" s="88"/>
      <c r="E16" s="86"/>
      <c r="F16" s="86"/>
      <c r="G16" s="86"/>
      <c r="H16" s="82"/>
      <c r="I16" s="82"/>
      <c r="K16" s="87"/>
      <c r="L16" s="86"/>
      <c r="M16" s="87"/>
    </row>
    <row r="17" spans="1:13" ht="22.5" customHeight="1" x14ac:dyDescent="0.2">
      <c r="A17" s="52">
        <f>IF(F17&lt;&gt;"",COUNTA($F$9:F17),"")</f>
        <v>6</v>
      </c>
      <c r="B17" s="72" t="s">
        <v>18</v>
      </c>
      <c r="C17" s="72" t="s">
        <v>120</v>
      </c>
      <c r="D17" s="88" t="s">
        <v>96</v>
      </c>
      <c r="E17" s="86">
        <v>270</v>
      </c>
      <c r="F17" s="86">
        <v>258</v>
      </c>
      <c r="G17" s="86">
        <v>272</v>
      </c>
      <c r="H17" s="82">
        <v>4.6511627906976747</v>
      </c>
      <c r="I17" s="82">
        <v>-0.73529411764705876</v>
      </c>
      <c r="K17" s="87"/>
      <c r="L17" s="86"/>
      <c r="M17" s="87"/>
    </row>
    <row r="18" spans="1:13" ht="6.95" customHeight="1" x14ac:dyDescent="0.2">
      <c r="A18" s="52" t="str">
        <f>IF(F18&lt;&gt;"",COUNTA($F$9:F18),"")</f>
        <v/>
      </c>
      <c r="B18" s="72"/>
      <c r="C18" s="72"/>
      <c r="D18" s="88"/>
      <c r="E18" s="86"/>
      <c r="F18" s="86"/>
      <c r="G18" s="86"/>
      <c r="H18" s="82"/>
      <c r="I18" s="82"/>
      <c r="K18" s="87"/>
      <c r="L18" s="86"/>
      <c r="M18" s="87"/>
    </row>
    <row r="19" spans="1:13" ht="11.45" customHeight="1" x14ac:dyDescent="0.2">
      <c r="A19" s="52">
        <f>IF(F19&lt;&gt;"",COUNTA($F$9:F19),"")</f>
        <v>7</v>
      </c>
      <c r="B19" s="72" t="s">
        <v>19</v>
      </c>
      <c r="C19" s="72" t="s">
        <v>34</v>
      </c>
      <c r="D19" s="88" t="s">
        <v>96</v>
      </c>
      <c r="E19" s="86">
        <v>248</v>
      </c>
      <c r="F19" s="86">
        <v>244</v>
      </c>
      <c r="G19" s="86">
        <v>212</v>
      </c>
      <c r="H19" s="82">
        <v>1.639344262295082</v>
      </c>
      <c r="I19" s="82">
        <v>16.981132075471699</v>
      </c>
      <c r="K19" s="87"/>
      <c r="L19" s="86"/>
      <c r="M19" s="87"/>
    </row>
    <row r="20" spans="1:13" ht="6.95" customHeight="1" x14ac:dyDescent="0.2">
      <c r="A20" s="52" t="str">
        <f>IF(F20&lt;&gt;"",COUNTA($F$9:F20),"")</f>
        <v/>
      </c>
      <c r="B20" s="72"/>
      <c r="C20" s="72"/>
      <c r="D20" s="88"/>
      <c r="E20" s="86"/>
      <c r="F20" s="86"/>
      <c r="G20" s="86"/>
      <c r="H20" s="82"/>
      <c r="I20" s="82"/>
      <c r="K20" s="87"/>
      <c r="L20" s="86"/>
      <c r="M20" s="87"/>
    </row>
    <row r="21" spans="1:13" ht="11.45" customHeight="1" x14ac:dyDescent="0.2">
      <c r="A21" s="52">
        <f>IF(F21&lt;&gt;"",COUNTA($F$9:F21),"")</f>
        <v>8</v>
      </c>
      <c r="B21" s="72" t="s">
        <v>20</v>
      </c>
      <c r="C21" s="72" t="s">
        <v>35</v>
      </c>
      <c r="D21" s="88" t="s">
        <v>96</v>
      </c>
      <c r="E21" s="86">
        <v>138</v>
      </c>
      <c r="F21" s="86">
        <v>140</v>
      </c>
      <c r="G21" s="86">
        <v>148</v>
      </c>
      <c r="H21" s="82">
        <v>-1.4285714285714286</v>
      </c>
      <c r="I21" s="82">
        <v>-6.756756756756757</v>
      </c>
      <c r="K21" s="87"/>
      <c r="L21" s="86"/>
      <c r="M21" s="87"/>
    </row>
    <row r="22" spans="1:13" ht="6.95" customHeight="1" x14ac:dyDescent="0.2">
      <c r="A22" s="52" t="str">
        <f>IF(F22&lt;&gt;"",COUNTA($F$9:F22),"")</f>
        <v/>
      </c>
      <c r="B22" s="72"/>
      <c r="C22" s="72"/>
      <c r="D22" s="88"/>
      <c r="E22" s="86"/>
      <c r="F22" s="86"/>
      <c r="G22" s="86"/>
      <c r="H22" s="82"/>
      <c r="I22" s="82"/>
      <c r="K22" s="87"/>
      <c r="L22" s="86"/>
      <c r="M22" s="87"/>
    </row>
    <row r="23" spans="1:13" ht="22.5" customHeight="1" x14ac:dyDescent="0.2">
      <c r="A23" s="52">
        <f>IF(F23&lt;&gt;"",COUNTA($F$9:F23),"")</f>
        <v>9</v>
      </c>
      <c r="B23" s="72" t="s">
        <v>21</v>
      </c>
      <c r="C23" s="72" t="s">
        <v>38</v>
      </c>
      <c r="D23" s="88" t="s">
        <v>96</v>
      </c>
      <c r="E23" s="86">
        <v>26</v>
      </c>
      <c r="F23" s="86">
        <v>24</v>
      </c>
      <c r="G23" s="86">
        <v>25</v>
      </c>
      <c r="H23" s="82">
        <v>8.3333333333333321</v>
      </c>
      <c r="I23" s="82">
        <v>4</v>
      </c>
      <c r="K23" s="87"/>
      <c r="L23" s="86"/>
      <c r="M23" s="87"/>
    </row>
    <row r="24" spans="1:13" ht="6.95" customHeight="1" x14ac:dyDescent="0.2">
      <c r="A24" s="52" t="str">
        <f>IF(F24&lt;&gt;"",COUNTA($F$9:F24),"")</f>
        <v/>
      </c>
      <c r="B24" s="72"/>
      <c r="C24" s="72"/>
      <c r="D24" s="88"/>
      <c r="E24" s="86"/>
      <c r="F24" s="86"/>
      <c r="G24" s="86"/>
      <c r="H24" s="82"/>
      <c r="I24" s="82"/>
      <c r="K24" s="87"/>
      <c r="L24" s="86"/>
      <c r="M24" s="87"/>
    </row>
    <row r="25" spans="1:13" ht="11.45" customHeight="1" x14ac:dyDescent="0.2">
      <c r="A25" s="52">
        <f>IF(F25&lt;&gt;"",COUNTA($F$9:F25),"")</f>
        <v>10</v>
      </c>
      <c r="B25" s="72" t="s">
        <v>22</v>
      </c>
      <c r="C25" s="72" t="s">
        <v>36</v>
      </c>
      <c r="D25" s="88" t="s">
        <v>96</v>
      </c>
      <c r="E25" s="86">
        <v>201</v>
      </c>
      <c r="F25" s="86">
        <v>184</v>
      </c>
      <c r="G25" s="86">
        <v>201</v>
      </c>
      <c r="H25" s="82">
        <v>9.2391304347826075</v>
      </c>
      <c r="I25" s="82">
        <v>0</v>
      </c>
      <c r="K25" s="87"/>
      <c r="L25" s="86"/>
      <c r="M25" s="87"/>
    </row>
    <row r="26" spans="1:13" ht="6.95" customHeight="1" x14ac:dyDescent="0.2">
      <c r="A26" s="52" t="str">
        <f>IF(F26&lt;&gt;"",COUNTA($F$9:F26),"")</f>
        <v/>
      </c>
      <c r="B26" s="72"/>
      <c r="C26" s="72"/>
      <c r="D26" s="88"/>
      <c r="E26" s="86"/>
      <c r="F26" s="86"/>
      <c r="G26" s="86"/>
      <c r="H26" s="82"/>
      <c r="I26" s="82"/>
      <c r="K26" s="87"/>
      <c r="L26" s="86"/>
      <c r="M26" s="87"/>
    </row>
    <row r="27" spans="1:13" ht="11.45" customHeight="1" x14ac:dyDescent="0.2">
      <c r="A27" s="52" t="str">
        <f>IF(F27&lt;&gt;"",COUNTA($F$9:F27),"")</f>
        <v/>
      </c>
      <c r="B27" s="72"/>
      <c r="C27" s="72" t="s">
        <v>104</v>
      </c>
      <c r="D27" s="88"/>
      <c r="E27" s="86"/>
      <c r="F27" s="86"/>
      <c r="G27" s="86"/>
      <c r="H27" s="82"/>
      <c r="I27" s="82"/>
      <c r="K27" s="87"/>
      <c r="L27" s="86"/>
      <c r="M27" s="87"/>
    </row>
    <row r="28" spans="1:13" ht="11.45" customHeight="1" x14ac:dyDescent="0.2">
      <c r="A28" s="52">
        <f>IF(F28&lt;&gt;"",COUNTA($F$9:F28),"")</f>
        <v>11</v>
      </c>
      <c r="B28" s="72" t="s">
        <v>80</v>
      </c>
      <c r="C28" s="72" t="s">
        <v>105</v>
      </c>
      <c r="D28" s="88" t="s">
        <v>96</v>
      </c>
      <c r="E28" s="86">
        <v>74</v>
      </c>
      <c r="F28" s="86">
        <v>66</v>
      </c>
      <c r="G28" s="86">
        <v>71</v>
      </c>
      <c r="H28" s="82">
        <v>12.121212121212121</v>
      </c>
      <c r="I28" s="82">
        <v>4.225352112676056</v>
      </c>
      <c r="K28" s="87"/>
      <c r="L28" s="86"/>
      <c r="M28" s="87"/>
    </row>
    <row r="29" spans="1:13" ht="22.5" customHeight="1" x14ac:dyDescent="0.2">
      <c r="A29" s="52">
        <f>IF(F29&lt;&gt;"",COUNTA($F$9:F29),"")</f>
        <v>12</v>
      </c>
      <c r="B29" s="72" t="s">
        <v>81</v>
      </c>
      <c r="C29" s="72" t="s">
        <v>121</v>
      </c>
      <c r="D29" s="88" t="s">
        <v>96</v>
      </c>
      <c r="E29" s="86">
        <v>127</v>
      </c>
      <c r="F29" s="86">
        <v>119</v>
      </c>
      <c r="G29" s="86">
        <v>130</v>
      </c>
      <c r="H29" s="82">
        <v>6.7226890756302522</v>
      </c>
      <c r="I29" s="82">
        <v>-2.3076923076923079</v>
      </c>
      <c r="K29" s="87"/>
      <c r="L29" s="86"/>
      <c r="M29" s="87"/>
    </row>
    <row r="30" spans="1:13" ht="11.45" customHeight="1" x14ac:dyDescent="0.2">
      <c r="A30" s="52" t="str">
        <f>IF(F30&lt;&gt;"",COUNTA($F$9:F30),"")</f>
        <v/>
      </c>
      <c r="B30" s="72"/>
      <c r="C30" s="72" t="s">
        <v>106</v>
      </c>
      <c r="D30" s="88"/>
      <c r="E30" s="86"/>
      <c r="F30" s="86"/>
      <c r="G30" s="86"/>
      <c r="H30" s="82"/>
      <c r="I30" s="82"/>
      <c r="K30" s="87"/>
      <c r="L30" s="86"/>
      <c r="M30" s="87"/>
    </row>
    <row r="31" spans="1:13" ht="11.45" customHeight="1" x14ac:dyDescent="0.2">
      <c r="A31" s="52">
        <f>IF(F31&lt;&gt;"",COUNTA($F$9:F31),"")</f>
        <v>13</v>
      </c>
      <c r="B31" s="72" t="s">
        <v>37</v>
      </c>
      <c r="C31" s="72" t="s">
        <v>107</v>
      </c>
      <c r="D31" s="88" t="s">
        <v>96</v>
      </c>
      <c r="E31" s="86">
        <v>54</v>
      </c>
      <c r="F31" s="86">
        <v>51</v>
      </c>
      <c r="G31" s="86">
        <v>52</v>
      </c>
      <c r="H31" s="82">
        <v>5.8823529411764701</v>
      </c>
      <c r="I31" s="82">
        <v>3.8461538461538463</v>
      </c>
      <c r="K31" s="87"/>
      <c r="L31" s="86"/>
      <c r="M31" s="87"/>
    </row>
    <row r="32" spans="1:13" ht="22.9" customHeight="1" x14ac:dyDescent="0.2">
      <c r="A32" s="52">
        <f>IF(F32&lt;&gt;"",COUNTA($F$9:F32),"")</f>
        <v>14</v>
      </c>
      <c r="B32" s="72" t="s">
        <v>82</v>
      </c>
      <c r="C32" s="72" t="s">
        <v>108</v>
      </c>
      <c r="D32" s="88" t="s">
        <v>96</v>
      </c>
      <c r="E32" s="86" t="s">
        <v>5</v>
      </c>
      <c r="F32" s="86" t="s">
        <v>5</v>
      </c>
      <c r="G32" s="86" t="s">
        <v>5</v>
      </c>
      <c r="H32" s="82" t="s">
        <v>5</v>
      </c>
      <c r="I32" s="82" t="s">
        <v>5</v>
      </c>
      <c r="K32" s="87"/>
      <c r="L32" s="86"/>
      <c r="M32" s="87"/>
    </row>
    <row r="33" spans="1:13" ht="11.45" customHeight="1" x14ac:dyDescent="0.2">
      <c r="A33" s="52">
        <f>IF(F33&lt;&gt;"",COUNTA($F$9:F33),"")</f>
        <v>15</v>
      </c>
      <c r="B33" s="72" t="s">
        <v>95</v>
      </c>
      <c r="C33" s="72" t="s">
        <v>109</v>
      </c>
      <c r="D33" s="88" t="s">
        <v>96</v>
      </c>
      <c r="E33" s="86">
        <v>73</v>
      </c>
      <c r="F33" s="86">
        <v>67</v>
      </c>
      <c r="G33" s="86">
        <v>78</v>
      </c>
      <c r="H33" s="82">
        <v>8.9552238805970141</v>
      </c>
      <c r="I33" s="82">
        <v>-6.4102564102564097</v>
      </c>
      <c r="K33" s="87"/>
      <c r="L33" s="86"/>
      <c r="M33" s="87"/>
    </row>
    <row r="34" spans="1:13" ht="11.45" customHeight="1" x14ac:dyDescent="0.2">
      <c r="A34" s="94"/>
      <c r="B34" s="94"/>
      <c r="C34" s="94"/>
      <c r="D34" s="94"/>
      <c r="E34" s="94"/>
      <c r="F34" s="94"/>
      <c r="G34" s="94"/>
      <c r="I34" s="94"/>
    </row>
    <row r="35" spans="1:13" ht="11.45" customHeight="1" x14ac:dyDescent="0.2">
      <c r="A35" s="94"/>
      <c r="B35" s="94"/>
      <c r="C35" s="94"/>
      <c r="D35" s="94"/>
      <c r="E35" s="94"/>
      <c r="F35" s="94"/>
      <c r="G35" s="94"/>
      <c r="I35" s="94"/>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4" customWidth="1"/>
    <col min="2" max="2" width="5.5703125" style="64" customWidth="1"/>
    <col min="3" max="3" width="27.5703125" style="64" customWidth="1"/>
    <col min="4" max="4" width="7.85546875" style="64" customWidth="1"/>
    <col min="5" max="7" width="8.7109375" style="64" customWidth="1"/>
    <col min="8" max="8" width="9.7109375" style="94" customWidth="1"/>
    <col min="9" max="9" width="11.5703125" style="64" customWidth="1"/>
    <col min="10" max="16384" width="11.42578125" style="64"/>
  </cols>
  <sheetData>
    <row r="1" spans="1:12" s="25" customFormat="1" ht="39.950000000000003" customHeight="1" x14ac:dyDescent="0.2">
      <c r="A1" s="169" t="s">
        <v>41</v>
      </c>
      <c r="B1" s="170"/>
      <c r="C1" s="170"/>
      <c r="D1" s="170"/>
      <c r="E1" s="166" t="s">
        <v>193</v>
      </c>
      <c r="F1" s="177"/>
      <c r="G1" s="177"/>
      <c r="H1" s="177"/>
      <c r="I1" s="178"/>
    </row>
    <row r="2" spans="1:12" ht="35.1" customHeight="1" x14ac:dyDescent="0.2">
      <c r="A2" s="171" t="s">
        <v>74</v>
      </c>
      <c r="B2" s="172"/>
      <c r="C2" s="172"/>
      <c r="D2" s="172"/>
      <c r="E2" s="163" t="s">
        <v>212</v>
      </c>
      <c r="F2" s="163"/>
      <c r="G2" s="163"/>
      <c r="H2" s="163"/>
      <c r="I2" s="179"/>
    </row>
    <row r="3" spans="1:12" ht="11.45" customHeight="1" x14ac:dyDescent="0.2">
      <c r="A3" s="173" t="s">
        <v>49</v>
      </c>
      <c r="B3" s="175" t="s">
        <v>122</v>
      </c>
      <c r="C3" s="175" t="s">
        <v>28</v>
      </c>
      <c r="D3" s="175" t="s">
        <v>145</v>
      </c>
      <c r="E3" s="175" t="s">
        <v>211</v>
      </c>
      <c r="F3" s="175" t="s">
        <v>188</v>
      </c>
      <c r="G3" s="175" t="s">
        <v>208</v>
      </c>
      <c r="H3" s="175" t="s">
        <v>209</v>
      </c>
      <c r="I3" s="176"/>
    </row>
    <row r="4" spans="1:12" ht="11.45" customHeight="1" x14ac:dyDescent="0.2">
      <c r="A4" s="174"/>
      <c r="B4" s="180"/>
      <c r="C4" s="175"/>
      <c r="D4" s="175"/>
      <c r="E4" s="175"/>
      <c r="F4" s="175"/>
      <c r="G4" s="175"/>
      <c r="H4" s="181" t="s">
        <v>119</v>
      </c>
      <c r="I4" s="176" t="s">
        <v>178</v>
      </c>
    </row>
    <row r="5" spans="1:12" ht="11.45" customHeight="1" x14ac:dyDescent="0.2">
      <c r="A5" s="174"/>
      <c r="B5" s="180"/>
      <c r="C5" s="175"/>
      <c r="D5" s="175"/>
      <c r="E5" s="175"/>
      <c r="F5" s="175"/>
      <c r="G5" s="175"/>
      <c r="H5" s="181"/>
      <c r="I5" s="176"/>
    </row>
    <row r="6" spans="1:12" ht="11.45" customHeight="1" x14ac:dyDescent="0.2">
      <c r="A6" s="174"/>
      <c r="B6" s="180"/>
      <c r="C6" s="175"/>
      <c r="D6" s="175"/>
      <c r="E6" s="175"/>
      <c r="F6" s="175"/>
      <c r="G6" s="175"/>
      <c r="H6" s="175" t="s">
        <v>149</v>
      </c>
      <c r="I6" s="176"/>
    </row>
    <row r="7" spans="1:12" s="51" customFormat="1" ht="11.45" customHeight="1" x14ac:dyDescent="0.2">
      <c r="A7" s="47">
        <v>1</v>
      </c>
      <c r="B7" s="48">
        <v>2</v>
      </c>
      <c r="C7" s="48">
        <v>3</v>
      </c>
      <c r="D7" s="49">
        <v>4</v>
      </c>
      <c r="E7" s="49">
        <v>5</v>
      </c>
      <c r="F7" s="49">
        <v>6</v>
      </c>
      <c r="G7" s="48">
        <v>7</v>
      </c>
      <c r="H7" s="56">
        <v>8</v>
      </c>
      <c r="I7" s="50">
        <v>9</v>
      </c>
    </row>
    <row r="8" spans="1:12" ht="11.45" customHeight="1" x14ac:dyDescent="0.2">
      <c r="A8" s="52"/>
      <c r="B8" s="68"/>
      <c r="C8" s="68"/>
      <c r="D8" s="80"/>
      <c r="E8" s="81"/>
      <c r="F8" s="81"/>
      <c r="G8" s="81"/>
      <c r="H8" s="82"/>
      <c r="I8" s="83"/>
    </row>
    <row r="9" spans="1:12" ht="11.45" customHeight="1" x14ac:dyDescent="0.2">
      <c r="A9" s="52">
        <f>IF(F9&lt;&gt;"",COUNTA($F9:F$9),"")</f>
        <v>1</v>
      </c>
      <c r="B9" s="84"/>
      <c r="C9" s="84" t="s">
        <v>75</v>
      </c>
      <c r="D9" s="85" t="s">
        <v>25</v>
      </c>
      <c r="E9" s="86">
        <v>228</v>
      </c>
      <c r="F9" s="86">
        <v>228</v>
      </c>
      <c r="G9" s="86">
        <v>218</v>
      </c>
      <c r="H9" s="82">
        <v>0</v>
      </c>
      <c r="I9" s="83">
        <v>4.5871559633027523</v>
      </c>
      <c r="J9" s="87"/>
      <c r="K9" s="86"/>
      <c r="L9" s="87"/>
    </row>
    <row r="10" spans="1:12" s="89" customFormat="1" ht="11.45" customHeight="1" x14ac:dyDescent="0.2">
      <c r="A10" s="52">
        <f>IF(F10&lt;&gt;"",COUNTA($F$9:F10),"")</f>
        <v>2</v>
      </c>
      <c r="B10" s="72"/>
      <c r="C10" s="72" t="s">
        <v>187</v>
      </c>
      <c r="D10" s="88" t="s">
        <v>25</v>
      </c>
      <c r="E10" s="86">
        <v>10363</v>
      </c>
      <c r="F10" s="86">
        <v>10288</v>
      </c>
      <c r="G10" s="86">
        <v>9812</v>
      </c>
      <c r="H10" s="82">
        <v>0.72900466562985999</v>
      </c>
      <c r="I10" s="83">
        <v>5.6155727680391356</v>
      </c>
      <c r="J10" s="87"/>
      <c r="K10" s="86"/>
      <c r="L10" s="87"/>
    </row>
    <row r="11" spans="1:12" s="89" customFormat="1" ht="11.45" customHeight="1" x14ac:dyDescent="0.2">
      <c r="A11" s="52">
        <f>IF(F11&lt;&gt;"",COUNTA($F$9:F11),"")</f>
        <v>3</v>
      </c>
      <c r="B11" s="72"/>
      <c r="C11" s="72" t="s">
        <v>30</v>
      </c>
      <c r="D11" s="88" t="s">
        <v>27</v>
      </c>
      <c r="E11" s="86">
        <v>32714</v>
      </c>
      <c r="F11" s="86">
        <v>32186</v>
      </c>
      <c r="G11" s="86">
        <v>29764</v>
      </c>
      <c r="H11" s="82">
        <v>1.6404647983595353</v>
      </c>
      <c r="I11" s="83">
        <v>9.911302244322</v>
      </c>
      <c r="J11" s="87"/>
      <c r="K11" s="86"/>
      <c r="L11" s="87"/>
    </row>
    <row r="12" spans="1:12" s="89" customFormat="1" ht="11.45" customHeight="1" x14ac:dyDescent="0.2">
      <c r="A12" s="52" t="str">
        <f>IF(F12&lt;&gt;"",COUNTA($F$9:F12),"")</f>
        <v/>
      </c>
      <c r="B12" s="90"/>
      <c r="C12" s="72"/>
      <c r="D12" s="88"/>
      <c r="E12" s="86"/>
      <c r="F12" s="86"/>
      <c r="G12" s="86"/>
      <c r="H12" s="82"/>
      <c r="I12" s="83"/>
      <c r="J12" s="87"/>
      <c r="K12" s="86"/>
      <c r="L12" s="87"/>
    </row>
    <row r="13" spans="1:12" s="89" customFormat="1" ht="11.45" customHeight="1" x14ac:dyDescent="0.2">
      <c r="A13" s="52">
        <f>IF(F13&lt;&gt;"",COUNTA($F$9:F13),"")</f>
        <v>4</v>
      </c>
      <c r="B13" s="75"/>
      <c r="C13" s="75" t="s">
        <v>160</v>
      </c>
      <c r="D13" s="91" t="s">
        <v>27</v>
      </c>
      <c r="E13" s="92">
        <v>173801</v>
      </c>
      <c r="F13" s="92">
        <v>169586</v>
      </c>
      <c r="G13" s="92">
        <v>158193</v>
      </c>
      <c r="H13" s="93">
        <v>2.4854646020308282</v>
      </c>
      <c r="I13" s="95">
        <v>9.8664289823190661</v>
      </c>
      <c r="J13" s="87"/>
      <c r="K13" s="92"/>
      <c r="L13" s="87"/>
    </row>
    <row r="14" spans="1:12" ht="11.45" customHeight="1" x14ac:dyDescent="0.2">
      <c r="A14" s="52" t="str">
        <f>IF(F14&lt;&gt;"",COUNTA($F$9:F14),"")</f>
        <v/>
      </c>
      <c r="B14" s="90"/>
      <c r="C14" s="72"/>
      <c r="D14" s="88"/>
      <c r="E14" s="86"/>
      <c r="F14" s="86"/>
      <c r="G14" s="86"/>
      <c r="H14" s="82"/>
      <c r="I14" s="83"/>
      <c r="J14" s="87"/>
      <c r="K14" s="86"/>
      <c r="L14" s="87"/>
    </row>
    <row r="15" spans="1:12" ht="11.45" customHeight="1" x14ac:dyDescent="0.2">
      <c r="A15" s="52">
        <f>IF(F15&lt;&gt;"",COUNTA($F$9:F15),"")</f>
        <v>5</v>
      </c>
      <c r="B15" s="72" t="s">
        <v>17</v>
      </c>
      <c r="C15" s="72" t="s">
        <v>33</v>
      </c>
      <c r="D15" s="88" t="s">
        <v>27</v>
      </c>
      <c r="E15" s="86">
        <v>56960</v>
      </c>
      <c r="F15" s="86">
        <v>67511</v>
      </c>
      <c r="G15" s="86">
        <v>59584</v>
      </c>
      <c r="H15" s="82">
        <v>-15.628564233976686</v>
      </c>
      <c r="I15" s="83">
        <v>-4.4038668098818476</v>
      </c>
      <c r="J15" s="87"/>
      <c r="K15" s="86"/>
      <c r="L15" s="87"/>
    </row>
    <row r="16" spans="1:12" ht="6.95" customHeight="1" x14ac:dyDescent="0.2">
      <c r="A16" s="52" t="str">
        <f>IF(F16&lt;&gt;"",COUNTA($F$9:F16),"")</f>
        <v/>
      </c>
      <c r="B16" s="72"/>
      <c r="C16" s="72"/>
      <c r="D16" s="88"/>
      <c r="E16" s="86"/>
      <c r="F16" s="86"/>
      <c r="G16" s="86"/>
      <c r="H16" s="82"/>
      <c r="I16" s="83"/>
      <c r="J16" s="87"/>
      <c r="K16" s="86"/>
      <c r="L16" s="87"/>
    </row>
    <row r="17" spans="1:12" ht="22.5" customHeight="1" x14ac:dyDescent="0.2">
      <c r="A17" s="52">
        <f>IF(F17&lt;&gt;"",COUNTA($F$9:F17),"")</f>
        <v>6</v>
      </c>
      <c r="B17" s="72" t="s">
        <v>18</v>
      </c>
      <c r="C17" s="72" t="s">
        <v>120</v>
      </c>
      <c r="D17" s="88" t="s">
        <v>27</v>
      </c>
      <c r="E17" s="86">
        <v>47235</v>
      </c>
      <c r="F17" s="86">
        <v>38916</v>
      </c>
      <c r="G17" s="86">
        <v>38073</v>
      </c>
      <c r="H17" s="82">
        <v>21.376811594202898</v>
      </c>
      <c r="I17" s="83">
        <v>24.064297533685288</v>
      </c>
      <c r="J17" s="87"/>
      <c r="K17" s="86"/>
      <c r="L17" s="87"/>
    </row>
    <row r="18" spans="1:12" ht="6.95" customHeight="1" x14ac:dyDescent="0.2">
      <c r="A18" s="52" t="str">
        <f>IF(F18&lt;&gt;"",COUNTA($F$9:F18),"")</f>
        <v/>
      </c>
      <c r="B18" s="72"/>
      <c r="C18" s="72"/>
      <c r="D18" s="88"/>
      <c r="E18" s="86"/>
      <c r="F18" s="86"/>
      <c r="G18" s="86"/>
      <c r="H18" s="82"/>
      <c r="I18" s="83"/>
      <c r="J18" s="87"/>
      <c r="K18" s="86"/>
      <c r="L18" s="87"/>
    </row>
    <row r="19" spans="1:12" ht="11.45" customHeight="1" x14ac:dyDescent="0.2">
      <c r="A19" s="52">
        <f>IF(F19&lt;&gt;"",COUNTA($F$9:F19),"")</f>
        <v>7</v>
      </c>
      <c r="B19" s="72" t="s">
        <v>19</v>
      </c>
      <c r="C19" s="72" t="s">
        <v>34</v>
      </c>
      <c r="D19" s="88" t="s">
        <v>27</v>
      </c>
      <c r="E19" s="86">
        <v>26225</v>
      </c>
      <c r="F19" s="86">
        <v>25145</v>
      </c>
      <c r="G19" s="86">
        <v>22462</v>
      </c>
      <c r="H19" s="82">
        <v>4.2950884867766952</v>
      </c>
      <c r="I19" s="83">
        <v>16.75273795743923</v>
      </c>
      <c r="J19" s="87"/>
      <c r="K19" s="86"/>
      <c r="L19" s="87"/>
    </row>
    <row r="20" spans="1:12" ht="6.95" customHeight="1" x14ac:dyDescent="0.2">
      <c r="A20" s="52" t="str">
        <f>IF(F20&lt;&gt;"",COUNTA($F$9:F20),"")</f>
        <v/>
      </c>
      <c r="B20" s="72"/>
      <c r="C20" s="72"/>
      <c r="D20" s="88"/>
      <c r="E20" s="86"/>
      <c r="F20" s="86"/>
      <c r="G20" s="86"/>
      <c r="H20" s="82"/>
      <c r="I20" s="83"/>
      <c r="J20" s="87"/>
      <c r="K20" s="86"/>
      <c r="L20" s="87"/>
    </row>
    <row r="21" spans="1:12" ht="11.45" customHeight="1" x14ac:dyDescent="0.2">
      <c r="A21" s="52">
        <f>IF(F21&lt;&gt;"",COUNTA($F$9:F21),"")</f>
        <v>8</v>
      </c>
      <c r="B21" s="72" t="s">
        <v>20</v>
      </c>
      <c r="C21" s="72" t="s">
        <v>35</v>
      </c>
      <c r="D21" s="88" t="s">
        <v>27</v>
      </c>
      <c r="E21" s="86">
        <v>18611</v>
      </c>
      <c r="F21" s="86">
        <v>16543</v>
      </c>
      <c r="G21" s="86">
        <v>18219</v>
      </c>
      <c r="H21" s="82">
        <v>12.500755606600981</v>
      </c>
      <c r="I21" s="83">
        <v>2.151599978044898</v>
      </c>
      <c r="J21" s="87"/>
      <c r="K21" s="86"/>
      <c r="L21" s="87"/>
    </row>
    <row r="22" spans="1:12" ht="6.95" customHeight="1" x14ac:dyDescent="0.2">
      <c r="A22" s="52" t="str">
        <f>IF(F22&lt;&gt;"",COUNTA($F$9:F22),"")</f>
        <v/>
      </c>
      <c r="B22" s="72"/>
      <c r="C22" s="72"/>
      <c r="D22" s="88"/>
      <c r="E22" s="86"/>
      <c r="F22" s="86"/>
      <c r="G22" s="86"/>
      <c r="H22" s="82"/>
      <c r="I22" s="83"/>
      <c r="J22" s="87"/>
      <c r="K22" s="86"/>
      <c r="L22" s="87"/>
    </row>
    <row r="23" spans="1:12" ht="22.5" customHeight="1" x14ac:dyDescent="0.2">
      <c r="A23" s="52">
        <f>IF(F23&lt;&gt;"",COUNTA($F$9:F23),"")</f>
        <v>9</v>
      </c>
      <c r="B23" s="72" t="s">
        <v>21</v>
      </c>
      <c r="C23" s="72" t="s">
        <v>38</v>
      </c>
      <c r="D23" s="88" t="s">
        <v>27</v>
      </c>
      <c r="E23" s="86">
        <v>3008</v>
      </c>
      <c r="F23" s="86">
        <v>2832</v>
      </c>
      <c r="G23" s="86">
        <v>2027</v>
      </c>
      <c r="H23" s="82">
        <v>6.2146892655367232</v>
      </c>
      <c r="I23" s="83">
        <v>48.396645288603843</v>
      </c>
      <c r="J23" s="87"/>
      <c r="K23" s="86"/>
      <c r="L23" s="87"/>
    </row>
    <row r="24" spans="1:12" ht="6.95" customHeight="1" x14ac:dyDescent="0.2">
      <c r="A24" s="52" t="str">
        <f>IF(F24&lt;&gt;"",COUNTA($F$9:F24),"")</f>
        <v/>
      </c>
      <c r="B24" s="72"/>
      <c r="C24" s="72"/>
      <c r="D24" s="88"/>
      <c r="E24" s="86"/>
      <c r="F24" s="86"/>
      <c r="G24" s="86"/>
      <c r="H24" s="82"/>
      <c r="I24" s="83"/>
      <c r="J24" s="87"/>
      <c r="K24" s="86"/>
      <c r="L24" s="87"/>
    </row>
    <row r="25" spans="1:12" ht="11.45" customHeight="1" x14ac:dyDescent="0.2">
      <c r="A25" s="52">
        <f>IF(F25&lt;&gt;"",COUNTA($F$9:F25),"")</f>
        <v>10</v>
      </c>
      <c r="B25" s="72" t="s">
        <v>22</v>
      </c>
      <c r="C25" s="72" t="s">
        <v>36</v>
      </c>
      <c r="D25" s="88" t="s">
        <v>27</v>
      </c>
      <c r="E25" s="86">
        <v>21762</v>
      </c>
      <c r="F25" s="86">
        <v>18639</v>
      </c>
      <c r="G25" s="86">
        <v>17827</v>
      </c>
      <c r="H25" s="82">
        <v>16.755190729116368</v>
      </c>
      <c r="I25" s="83">
        <v>22.073259662309979</v>
      </c>
      <c r="J25" s="87"/>
      <c r="K25" s="86"/>
      <c r="L25" s="87"/>
    </row>
    <row r="26" spans="1:12" ht="6.95" customHeight="1" x14ac:dyDescent="0.2">
      <c r="A26" s="52" t="str">
        <f>IF(F26&lt;&gt;"",COUNTA($F$9:F26),"")</f>
        <v/>
      </c>
      <c r="B26" s="72"/>
      <c r="C26" s="72"/>
      <c r="D26" s="88"/>
      <c r="E26" s="86"/>
      <c r="F26" s="86"/>
      <c r="G26" s="86"/>
      <c r="H26" s="82"/>
      <c r="I26" s="83"/>
      <c r="J26" s="87"/>
      <c r="K26" s="86"/>
      <c r="L26" s="87"/>
    </row>
    <row r="27" spans="1:12" ht="11.45" customHeight="1" x14ac:dyDescent="0.2">
      <c r="A27" s="52" t="str">
        <f>IF(F27&lt;&gt;"",COUNTA($F$9:F27),"")</f>
        <v/>
      </c>
      <c r="B27" s="72"/>
      <c r="C27" s="72" t="s">
        <v>104</v>
      </c>
      <c r="D27" s="88"/>
      <c r="E27" s="86"/>
      <c r="F27" s="86"/>
      <c r="G27" s="86"/>
      <c r="H27" s="82"/>
      <c r="I27" s="83"/>
      <c r="J27" s="87"/>
      <c r="K27" s="86"/>
      <c r="L27" s="87"/>
    </row>
    <row r="28" spans="1:12" ht="11.45" customHeight="1" x14ac:dyDescent="0.2">
      <c r="A28" s="52">
        <f>IF(F28&lt;&gt;"",COUNTA($F$9:F28),"")</f>
        <v>11</v>
      </c>
      <c r="B28" s="72" t="s">
        <v>80</v>
      </c>
      <c r="C28" s="72" t="s">
        <v>105</v>
      </c>
      <c r="D28" s="88" t="s">
        <v>27</v>
      </c>
      <c r="E28" s="86">
        <v>9761</v>
      </c>
      <c r="F28" s="86">
        <v>8373</v>
      </c>
      <c r="G28" s="86">
        <v>7220</v>
      </c>
      <c r="H28" s="82">
        <v>16.577093037143197</v>
      </c>
      <c r="I28" s="83">
        <v>35.193905817174517</v>
      </c>
      <c r="J28" s="87"/>
      <c r="K28" s="86"/>
      <c r="L28" s="87"/>
    </row>
    <row r="29" spans="1:12" ht="22.5" customHeight="1" x14ac:dyDescent="0.2">
      <c r="A29" s="52">
        <f>IF(F29&lt;&gt;"",COUNTA($F$9:F29),"")</f>
        <v>12</v>
      </c>
      <c r="B29" s="72" t="s">
        <v>81</v>
      </c>
      <c r="C29" s="72" t="s">
        <v>121</v>
      </c>
      <c r="D29" s="88" t="s">
        <v>27</v>
      </c>
      <c r="E29" s="86">
        <v>12001</v>
      </c>
      <c r="F29" s="86">
        <v>10266</v>
      </c>
      <c r="G29" s="86">
        <v>10607</v>
      </c>
      <c r="H29" s="82">
        <v>16.900448081044221</v>
      </c>
      <c r="I29" s="83">
        <v>13.142264542283396</v>
      </c>
      <c r="J29" s="87"/>
      <c r="K29" s="86"/>
      <c r="L29" s="87"/>
    </row>
    <row r="30" spans="1:12" ht="11.45" customHeight="1" x14ac:dyDescent="0.2">
      <c r="A30" s="52" t="str">
        <f>IF(F30&lt;&gt;"",COUNTA($F$9:F30),"")</f>
        <v/>
      </c>
      <c r="B30" s="72"/>
      <c r="C30" s="72" t="s">
        <v>106</v>
      </c>
      <c r="D30" s="88"/>
      <c r="E30" s="86"/>
      <c r="F30" s="86"/>
      <c r="G30" s="86"/>
      <c r="H30" s="82"/>
      <c r="I30" s="83"/>
      <c r="J30" s="87"/>
      <c r="K30" s="86"/>
      <c r="L30" s="87"/>
    </row>
    <row r="31" spans="1:12" ht="11.45" customHeight="1" x14ac:dyDescent="0.2">
      <c r="A31" s="52">
        <f>IF(F31&lt;&gt;"",COUNTA($F$9:F31),"")</f>
        <v>13</v>
      </c>
      <c r="B31" s="72" t="s">
        <v>37</v>
      </c>
      <c r="C31" s="72" t="s">
        <v>107</v>
      </c>
      <c r="D31" s="88" t="s">
        <v>27</v>
      </c>
      <c r="E31" s="86">
        <v>3674</v>
      </c>
      <c r="F31" s="86">
        <v>3478</v>
      </c>
      <c r="G31" s="86">
        <v>3362</v>
      </c>
      <c r="H31" s="82">
        <v>5.6354226566992525</v>
      </c>
      <c r="I31" s="83">
        <v>9.2801903628792388</v>
      </c>
      <c r="J31" s="87"/>
      <c r="K31" s="86"/>
      <c r="L31" s="87"/>
    </row>
    <row r="32" spans="1:12" ht="24" customHeight="1" x14ac:dyDescent="0.2">
      <c r="A32" s="52">
        <f>IF(F32&lt;&gt;"",COUNTA($F$9:F32),"")</f>
        <v>14</v>
      </c>
      <c r="B32" s="72" t="s">
        <v>82</v>
      </c>
      <c r="C32" s="72" t="s">
        <v>108</v>
      </c>
      <c r="D32" s="88" t="s">
        <v>27</v>
      </c>
      <c r="E32" s="86" t="s">
        <v>5</v>
      </c>
      <c r="F32" s="86" t="s">
        <v>5</v>
      </c>
      <c r="G32" s="86" t="s">
        <v>5</v>
      </c>
      <c r="H32" s="82" t="s">
        <v>5</v>
      </c>
      <c r="I32" s="83" t="s">
        <v>5</v>
      </c>
      <c r="J32" s="87"/>
      <c r="K32" s="86"/>
      <c r="L32" s="87"/>
    </row>
    <row r="33" spans="1:12" ht="11.45" customHeight="1" x14ac:dyDescent="0.2">
      <c r="A33" s="52">
        <f>IF(F33&lt;&gt;"",COUNTA($F$9:F33),"")</f>
        <v>15</v>
      </c>
      <c r="B33" s="72" t="s">
        <v>95</v>
      </c>
      <c r="C33" s="72" t="s">
        <v>109</v>
      </c>
      <c r="D33" s="88" t="s">
        <v>27</v>
      </c>
      <c r="E33" s="86">
        <v>8327</v>
      </c>
      <c r="F33" s="86">
        <v>6787</v>
      </c>
      <c r="G33" s="86">
        <v>7244</v>
      </c>
      <c r="H33" s="82">
        <v>22.690437601296594</v>
      </c>
      <c r="I33" s="83">
        <v>14.950303699613473</v>
      </c>
      <c r="J33" s="87"/>
      <c r="K33" s="86"/>
      <c r="L33" s="87"/>
    </row>
    <row r="34" spans="1:12" ht="11.45" customHeight="1" x14ac:dyDescent="0.2">
      <c r="A34" s="94"/>
      <c r="B34" s="94"/>
      <c r="C34" s="94"/>
      <c r="D34" s="94"/>
      <c r="E34" s="94"/>
      <c r="F34" s="94"/>
      <c r="G34" s="94"/>
      <c r="I34" s="94"/>
    </row>
    <row r="35" spans="1:12" ht="11.45" customHeight="1" x14ac:dyDescent="0.2">
      <c r="A35" s="94"/>
      <c r="B35" s="94"/>
      <c r="C35" s="94"/>
      <c r="D35" s="94"/>
      <c r="E35" s="94"/>
      <c r="F35" s="94"/>
      <c r="G35" s="94"/>
      <c r="I35" s="94"/>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4" customWidth="1"/>
    <col min="2" max="2" width="5.5703125" style="64" customWidth="1"/>
    <col min="3" max="3" width="27.5703125" style="64" customWidth="1"/>
    <col min="4" max="7" width="8.7109375" style="64" customWidth="1"/>
    <col min="8" max="8" width="8.7109375" style="94" customWidth="1"/>
    <col min="9" max="9" width="11.7109375" style="64" customWidth="1"/>
    <col min="10" max="16384" width="11.42578125" style="64"/>
  </cols>
  <sheetData>
    <row r="1" spans="1:9" s="25" customFormat="1" ht="39.950000000000003" customHeight="1" x14ac:dyDescent="0.2">
      <c r="A1" s="169" t="s">
        <v>41</v>
      </c>
      <c r="B1" s="170"/>
      <c r="C1" s="170"/>
      <c r="D1" s="170"/>
      <c r="E1" s="166" t="s">
        <v>193</v>
      </c>
      <c r="F1" s="177"/>
      <c r="G1" s="177"/>
      <c r="H1" s="177"/>
      <c r="I1" s="178"/>
    </row>
    <row r="2" spans="1:9" ht="35.1" customHeight="1" x14ac:dyDescent="0.2">
      <c r="A2" s="171" t="s">
        <v>97</v>
      </c>
      <c r="B2" s="172"/>
      <c r="C2" s="172"/>
      <c r="D2" s="172"/>
      <c r="E2" s="163" t="s">
        <v>213</v>
      </c>
      <c r="F2" s="163"/>
      <c r="G2" s="163"/>
      <c r="H2" s="163"/>
      <c r="I2" s="179"/>
    </row>
    <row r="3" spans="1:9" ht="11.45" customHeight="1" x14ac:dyDescent="0.2">
      <c r="A3" s="173" t="s">
        <v>49</v>
      </c>
      <c r="B3" s="175" t="s">
        <v>122</v>
      </c>
      <c r="C3" s="175" t="s">
        <v>28</v>
      </c>
      <c r="D3" s="175" t="s">
        <v>145</v>
      </c>
      <c r="E3" s="175" t="s">
        <v>207</v>
      </c>
      <c r="F3" s="175" t="s">
        <v>188</v>
      </c>
      <c r="G3" s="175" t="s">
        <v>208</v>
      </c>
      <c r="H3" s="175" t="s">
        <v>209</v>
      </c>
      <c r="I3" s="176"/>
    </row>
    <row r="4" spans="1:9" ht="11.45" customHeight="1" x14ac:dyDescent="0.2">
      <c r="A4" s="174"/>
      <c r="B4" s="180"/>
      <c r="C4" s="175"/>
      <c r="D4" s="175"/>
      <c r="E4" s="175"/>
      <c r="F4" s="175"/>
      <c r="G4" s="175"/>
      <c r="H4" s="181" t="s">
        <v>119</v>
      </c>
      <c r="I4" s="176" t="s">
        <v>178</v>
      </c>
    </row>
    <row r="5" spans="1:9" ht="11.45" customHeight="1" x14ac:dyDescent="0.2">
      <c r="A5" s="174"/>
      <c r="B5" s="180"/>
      <c r="C5" s="175"/>
      <c r="D5" s="175"/>
      <c r="E5" s="175"/>
      <c r="F5" s="175"/>
      <c r="G5" s="175"/>
      <c r="H5" s="181"/>
      <c r="I5" s="176"/>
    </row>
    <row r="6" spans="1:9" ht="11.45" customHeight="1" x14ac:dyDescent="0.2">
      <c r="A6" s="174"/>
      <c r="B6" s="180"/>
      <c r="C6" s="175"/>
      <c r="D6" s="175"/>
      <c r="E6" s="175"/>
      <c r="F6" s="175"/>
      <c r="G6" s="175"/>
      <c r="H6" s="175" t="s">
        <v>149</v>
      </c>
      <c r="I6" s="176"/>
    </row>
    <row r="7" spans="1:9" s="51" customFormat="1" ht="11.45" customHeight="1" x14ac:dyDescent="0.2">
      <c r="A7" s="47">
        <v>1</v>
      </c>
      <c r="B7" s="48">
        <v>2</v>
      </c>
      <c r="C7" s="48">
        <v>3</v>
      </c>
      <c r="D7" s="49">
        <v>4</v>
      </c>
      <c r="E7" s="49">
        <v>5</v>
      </c>
      <c r="F7" s="49">
        <v>6</v>
      </c>
      <c r="G7" s="48">
        <v>7</v>
      </c>
      <c r="H7" s="56">
        <v>8</v>
      </c>
      <c r="I7" s="50">
        <v>9</v>
      </c>
    </row>
    <row r="8" spans="1:9" ht="11.45" customHeight="1" x14ac:dyDescent="0.2">
      <c r="A8" s="52"/>
      <c r="B8" s="68"/>
      <c r="C8" s="68"/>
      <c r="D8" s="85"/>
      <c r="E8" s="81"/>
      <c r="F8" s="81"/>
      <c r="G8" s="81"/>
      <c r="H8" s="82"/>
      <c r="I8" s="83"/>
    </row>
    <row r="9" spans="1:9" ht="11.45" customHeight="1" x14ac:dyDescent="0.2">
      <c r="A9" s="52">
        <f>IF(F9&lt;&gt;"",COUNTA($F9:F$9),"")</f>
        <v>1</v>
      </c>
      <c r="B9" s="84"/>
      <c r="C9" s="84" t="s">
        <v>75</v>
      </c>
      <c r="D9" s="85" t="s">
        <v>25</v>
      </c>
      <c r="E9" s="86">
        <v>228</v>
      </c>
      <c r="F9" s="86">
        <v>228</v>
      </c>
      <c r="G9" s="86">
        <v>218</v>
      </c>
      <c r="H9" s="82">
        <v>0</v>
      </c>
      <c r="I9" s="83">
        <v>4.5871559633027523</v>
      </c>
    </row>
    <row r="10" spans="1:9" s="89" customFormat="1" ht="11.45" customHeight="1" x14ac:dyDescent="0.2">
      <c r="A10" s="52">
        <f>IF(F10&lt;&gt;"",COUNTA($F$9:F10),"")</f>
        <v>2</v>
      </c>
      <c r="B10" s="72"/>
      <c r="C10" s="72" t="s">
        <v>187</v>
      </c>
      <c r="D10" s="88" t="s">
        <v>25</v>
      </c>
      <c r="E10" s="86">
        <v>10363</v>
      </c>
      <c r="F10" s="86">
        <v>10288</v>
      </c>
      <c r="G10" s="86">
        <v>9812</v>
      </c>
      <c r="H10" s="82">
        <v>0.72900466562985999</v>
      </c>
      <c r="I10" s="83">
        <v>5.6155727680391356</v>
      </c>
    </row>
    <row r="11" spans="1:9" s="89" customFormat="1" ht="11.45" customHeight="1" x14ac:dyDescent="0.2">
      <c r="A11" s="52">
        <f>IF(F11&lt;&gt;"",COUNTA($F$9:F11),"")</f>
        <v>3</v>
      </c>
      <c r="B11" s="72"/>
      <c r="C11" s="72" t="s">
        <v>30</v>
      </c>
      <c r="D11" s="88" t="s">
        <v>27</v>
      </c>
      <c r="E11" s="86">
        <v>32714</v>
      </c>
      <c r="F11" s="86">
        <v>32186</v>
      </c>
      <c r="G11" s="86">
        <v>29764</v>
      </c>
      <c r="H11" s="82">
        <v>1.6404647983595353</v>
      </c>
      <c r="I11" s="83">
        <v>9.911302244322</v>
      </c>
    </row>
    <row r="12" spans="1:9" s="89" customFormat="1" ht="11.45" customHeight="1" x14ac:dyDescent="0.2">
      <c r="A12" s="52" t="str">
        <f>IF(F12&lt;&gt;"",COUNTA($F$9:F12),"")</f>
        <v/>
      </c>
      <c r="B12" s="90"/>
      <c r="C12" s="72"/>
      <c r="D12" s="88"/>
      <c r="E12" s="86"/>
      <c r="F12" s="86"/>
      <c r="G12" s="86"/>
      <c r="H12" s="82"/>
      <c r="I12" s="83"/>
    </row>
    <row r="13" spans="1:9" s="89" customFormat="1" ht="11.45" customHeight="1" x14ac:dyDescent="0.2">
      <c r="A13" s="52">
        <f>IF(F13&lt;&gt;"",COUNTA($F$9:F13),"")</f>
        <v>4</v>
      </c>
      <c r="B13" s="75"/>
      <c r="C13" s="96" t="s">
        <v>93</v>
      </c>
      <c r="D13" s="91" t="s">
        <v>27</v>
      </c>
      <c r="E13" s="92">
        <v>108552</v>
      </c>
      <c r="F13" s="92">
        <v>114735</v>
      </c>
      <c r="G13" s="92">
        <v>130705</v>
      </c>
      <c r="H13" s="93">
        <v>-5.3889397306837497</v>
      </c>
      <c r="I13" s="95">
        <v>-16.948854290195477</v>
      </c>
    </row>
    <row r="14" spans="1:9" ht="11.45" customHeight="1" x14ac:dyDescent="0.2">
      <c r="A14" s="52" t="str">
        <f>IF(F14&lt;&gt;"",COUNTA($F$9:F14),"")</f>
        <v/>
      </c>
      <c r="B14" s="90"/>
      <c r="C14" s="72"/>
      <c r="D14" s="88"/>
      <c r="E14" s="86"/>
      <c r="F14" s="86"/>
      <c r="G14" s="86"/>
      <c r="H14" s="82"/>
      <c r="I14" s="83"/>
    </row>
    <row r="15" spans="1:9" ht="11.45" customHeight="1" x14ac:dyDescent="0.2">
      <c r="A15" s="52">
        <f>IF(F15&lt;&gt;"",COUNTA($F$9:F15),"")</f>
        <v>5</v>
      </c>
      <c r="B15" s="72" t="s">
        <v>17</v>
      </c>
      <c r="C15" s="72" t="s">
        <v>33</v>
      </c>
      <c r="D15" s="88" t="s">
        <v>27</v>
      </c>
      <c r="E15" s="86">
        <v>29131</v>
      </c>
      <c r="F15" s="86">
        <v>31267</v>
      </c>
      <c r="G15" s="86">
        <v>34566</v>
      </c>
      <c r="H15" s="82">
        <v>-6.8314836728819524</v>
      </c>
      <c r="I15" s="83">
        <v>-15.72354336631372</v>
      </c>
    </row>
    <row r="16" spans="1:9" ht="6.95" customHeight="1" x14ac:dyDescent="0.2">
      <c r="A16" s="52" t="str">
        <f>IF(F16&lt;&gt;"",COUNTA($F$9:F16),"")</f>
        <v/>
      </c>
      <c r="B16" s="72"/>
      <c r="C16" s="72"/>
      <c r="D16" s="88"/>
      <c r="E16" s="86"/>
      <c r="F16" s="86"/>
      <c r="G16" s="86"/>
      <c r="H16" s="82"/>
      <c r="I16" s="83"/>
    </row>
    <row r="17" spans="1:9" ht="22.5" customHeight="1" x14ac:dyDescent="0.2">
      <c r="A17" s="52">
        <f>IF(F17&lt;&gt;"",COUNTA($F$9:F17),"")</f>
        <v>6</v>
      </c>
      <c r="B17" s="72" t="s">
        <v>18</v>
      </c>
      <c r="C17" s="72" t="s">
        <v>120</v>
      </c>
      <c r="D17" s="88" t="s">
        <v>27</v>
      </c>
      <c r="E17" s="86">
        <v>32028</v>
      </c>
      <c r="F17" s="86">
        <v>35750</v>
      </c>
      <c r="G17" s="86">
        <v>31265</v>
      </c>
      <c r="H17" s="82">
        <v>-10.411188811188811</v>
      </c>
      <c r="I17" s="83">
        <v>2.4404285942747483</v>
      </c>
    </row>
    <row r="18" spans="1:9" ht="6.95" customHeight="1" x14ac:dyDescent="0.2">
      <c r="A18" s="52" t="str">
        <f>IF(F18&lt;&gt;"",COUNTA($F$9:F18),"")</f>
        <v/>
      </c>
      <c r="B18" s="72"/>
      <c r="C18" s="72"/>
      <c r="D18" s="88"/>
      <c r="E18" s="86"/>
      <c r="F18" s="86"/>
      <c r="G18" s="86"/>
      <c r="H18" s="82"/>
      <c r="I18" s="83"/>
    </row>
    <row r="19" spans="1:9" ht="11.45" customHeight="1" x14ac:dyDescent="0.2">
      <c r="A19" s="52">
        <f>IF(F19&lt;&gt;"",COUNTA($F$9:F19),"")</f>
        <v>7</v>
      </c>
      <c r="B19" s="72" t="s">
        <v>19</v>
      </c>
      <c r="C19" s="72" t="s">
        <v>34</v>
      </c>
      <c r="D19" s="88" t="s">
        <v>27</v>
      </c>
      <c r="E19" s="86">
        <v>21682</v>
      </c>
      <c r="F19" s="86">
        <v>16570</v>
      </c>
      <c r="G19" s="86">
        <v>46684</v>
      </c>
      <c r="H19" s="82">
        <v>30.850935425467714</v>
      </c>
      <c r="I19" s="83">
        <v>-53.555822123211385</v>
      </c>
    </row>
    <row r="20" spans="1:9" ht="6.95" customHeight="1" x14ac:dyDescent="0.2">
      <c r="A20" s="52" t="str">
        <f>IF(F20&lt;&gt;"",COUNTA($F$9:F20),"")</f>
        <v/>
      </c>
      <c r="B20" s="72"/>
      <c r="C20" s="72"/>
      <c r="D20" s="88"/>
      <c r="E20" s="86"/>
      <c r="F20" s="86"/>
      <c r="G20" s="86"/>
      <c r="H20" s="82"/>
      <c r="I20" s="83"/>
    </row>
    <row r="21" spans="1:9" ht="11.45" customHeight="1" x14ac:dyDescent="0.2">
      <c r="A21" s="52">
        <f>IF(F21&lt;&gt;"",COUNTA($F$9:F21),"")</f>
        <v>8</v>
      </c>
      <c r="B21" s="72" t="s">
        <v>20</v>
      </c>
      <c r="C21" s="72" t="s">
        <v>35</v>
      </c>
      <c r="D21" s="88" t="s">
        <v>27</v>
      </c>
      <c r="E21" s="86">
        <v>10560</v>
      </c>
      <c r="F21" s="86">
        <v>19643</v>
      </c>
      <c r="G21" s="86">
        <v>5514</v>
      </c>
      <c r="H21" s="82">
        <v>-46.240390978974702</v>
      </c>
      <c r="I21" s="83">
        <v>91.51251360174102</v>
      </c>
    </row>
    <row r="22" spans="1:9" ht="6.95" customHeight="1" x14ac:dyDescent="0.2">
      <c r="A22" s="52" t="str">
        <f>IF(F22&lt;&gt;"",COUNTA($F$9:F22),"")</f>
        <v/>
      </c>
      <c r="B22" s="72"/>
      <c r="C22" s="72"/>
      <c r="D22" s="88"/>
      <c r="E22" s="86"/>
      <c r="F22" s="86"/>
      <c r="G22" s="86"/>
      <c r="H22" s="82"/>
      <c r="I22" s="83"/>
    </row>
    <row r="23" spans="1:9" ht="22.5" customHeight="1" x14ac:dyDescent="0.2">
      <c r="A23" s="52">
        <f>IF(F23&lt;&gt;"",COUNTA($F$9:F23),"")</f>
        <v>9</v>
      </c>
      <c r="B23" s="72" t="s">
        <v>21</v>
      </c>
      <c r="C23" s="72" t="s">
        <v>38</v>
      </c>
      <c r="D23" s="88" t="s">
        <v>27</v>
      </c>
      <c r="E23" s="86">
        <v>1734</v>
      </c>
      <c r="F23" s="86">
        <v>1400</v>
      </c>
      <c r="G23" s="86">
        <v>2546</v>
      </c>
      <c r="H23" s="82">
        <v>23.857142857142858</v>
      </c>
      <c r="I23" s="83">
        <v>-31.893165750196385</v>
      </c>
    </row>
    <row r="24" spans="1:9" ht="6.95" customHeight="1" x14ac:dyDescent="0.2">
      <c r="A24" s="52" t="str">
        <f>IF(F24&lt;&gt;"",COUNTA($F$9:F24),"")</f>
        <v/>
      </c>
      <c r="B24" s="72"/>
      <c r="C24" s="72"/>
      <c r="D24" s="88"/>
      <c r="E24" s="86"/>
      <c r="F24" s="86"/>
      <c r="G24" s="86"/>
      <c r="H24" s="82"/>
      <c r="I24" s="83"/>
    </row>
    <row r="25" spans="1:9" ht="11.45" customHeight="1" x14ac:dyDescent="0.2">
      <c r="A25" s="52">
        <f>IF(F25&lt;&gt;"",COUNTA($F$9:F25),"")</f>
        <v>10</v>
      </c>
      <c r="B25" s="72" t="s">
        <v>22</v>
      </c>
      <c r="C25" s="72" t="s">
        <v>36</v>
      </c>
      <c r="D25" s="88" t="s">
        <v>27</v>
      </c>
      <c r="E25" s="86">
        <v>13417</v>
      </c>
      <c r="F25" s="86">
        <v>9746</v>
      </c>
      <c r="G25" s="86">
        <v>10130</v>
      </c>
      <c r="H25" s="82">
        <v>37.666735070798275</v>
      </c>
      <c r="I25" s="83">
        <v>32.448173741362289</v>
      </c>
    </row>
    <row r="26" spans="1:9" ht="6.95" customHeight="1" x14ac:dyDescent="0.2">
      <c r="A26" s="52" t="str">
        <f>IF(F26&lt;&gt;"",COUNTA($F$9:F26),"")</f>
        <v/>
      </c>
      <c r="B26" s="72"/>
      <c r="C26" s="72"/>
      <c r="D26" s="88"/>
      <c r="E26" s="86"/>
      <c r="F26" s="86"/>
      <c r="G26" s="86"/>
      <c r="H26" s="82"/>
      <c r="I26" s="83"/>
    </row>
    <row r="27" spans="1:9" ht="11.45" customHeight="1" x14ac:dyDescent="0.2">
      <c r="A27" s="52" t="str">
        <f>IF(F27&lt;&gt;"",COUNTA($F$9:F27),"")</f>
        <v/>
      </c>
      <c r="B27" s="72"/>
      <c r="C27" s="72" t="s">
        <v>104</v>
      </c>
      <c r="D27" s="88"/>
      <c r="E27" s="86"/>
      <c r="F27" s="86"/>
      <c r="G27" s="86"/>
      <c r="H27" s="82"/>
      <c r="I27" s="83"/>
    </row>
    <row r="28" spans="1:9" ht="11.45" customHeight="1" x14ac:dyDescent="0.2">
      <c r="A28" s="52">
        <f>IF(F28&lt;&gt;"",COUNTA($F$9:F28),"")</f>
        <v>11</v>
      </c>
      <c r="B28" s="72" t="s">
        <v>80</v>
      </c>
      <c r="C28" s="72" t="s">
        <v>105</v>
      </c>
      <c r="D28" s="88" t="s">
        <v>27</v>
      </c>
      <c r="E28" s="86">
        <v>6310</v>
      </c>
      <c r="F28" s="86">
        <v>4626</v>
      </c>
      <c r="G28" s="86">
        <v>5605</v>
      </c>
      <c r="H28" s="82">
        <v>36.402939904885429</v>
      </c>
      <c r="I28" s="83">
        <v>12.578055307760927</v>
      </c>
    </row>
    <row r="29" spans="1:9" ht="22.5" customHeight="1" x14ac:dyDescent="0.2">
      <c r="A29" s="52">
        <f>IF(F29&lt;&gt;"",COUNTA($F$9:F29),"")</f>
        <v>12</v>
      </c>
      <c r="B29" s="72" t="s">
        <v>81</v>
      </c>
      <c r="C29" s="72" t="s">
        <v>121</v>
      </c>
      <c r="D29" s="88" t="s">
        <v>27</v>
      </c>
      <c r="E29" s="86">
        <v>7107</v>
      </c>
      <c r="F29" s="86">
        <v>5119</v>
      </c>
      <c r="G29" s="86">
        <v>4525</v>
      </c>
      <c r="H29" s="82">
        <v>38.835710099628834</v>
      </c>
      <c r="I29" s="83">
        <v>57.060773480662988</v>
      </c>
    </row>
    <row r="30" spans="1:9" ht="11.45" customHeight="1" x14ac:dyDescent="0.2">
      <c r="A30" s="52" t="str">
        <f>IF(F30&lt;&gt;"",COUNTA($F$9:F30),"")</f>
        <v/>
      </c>
      <c r="B30" s="72"/>
      <c r="C30" s="72" t="s">
        <v>106</v>
      </c>
      <c r="D30" s="88"/>
      <c r="E30" s="86"/>
      <c r="F30" s="86"/>
      <c r="G30" s="86"/>
      <c r="H30" s="82"/>
      <c r="I30" s="83"/>
    </row>
    <row r="31" spans="1:9" ht="11.45" customHeight="1" x14ac:dyDescent="0.2">
      <c r="A31" s="52">
        <f>IF(F31&lt;&gt;"",COUNTA($F$9:F31),"")</f>
        <v>13</v>
      </c>
      <c r="B31" s="72" t="s">
        <v>37</v>
      </c>
      <c r="C31" s="72" t="s">
        <v>107</v>
      </c>
      <c r="D31" s="88" t="s">
        <v>27</v>
      </c>
      <c r="E31" s="86">
        <v>1783</v>
      </c>
      <c r="F31" s="86">
        <v>1590</v>
      </c>
      <c r="G31" s="86">
        <v>1774</v>
      </c>
      <c r="H31" s="82">
        <v>12.138364779874214</v>
      </c>
      <c r="I31" s="83">
        <v>0.50732807215332576</v>
      </c>
    </row>
    <row r="32" spans="1:9" ht="22.9" customHeight="1" x14ac:dyDescent="0.2">
      <c r="A32" s="52">
        <f>IF(F32&lt;&gt;"",COUNTA($F$9:F32),"")</f>
        <v>14</v>
      </c>
      <c r="B32" s="72" t="s">
        <v>82</v>
      </c>
      <c r="C32" s="72" t="s">
        <v>108</v>
      </c>
      <c r="D32" s="88" t="s">
        <v>27</v>
      </c>
      <c r="E32" s="86" t="s">
        <v>5</v>
      </c>
      <c r="F32" s="86" t="s">
        <v>5</v>
      </c>
      <c r="G32" s="86" t="s">
        <v>5</v>
      </c>
      <c r="H32" s="82" t="s">
        <v>5</v>
      </c>
      <c r="I32" s="83" t="s">
        <v>5</v>
      </c>
    </row>
    <row r="33" spans="1:9" ht="11.45" customHeight="1" x14ac:dyDescent="0.2">
      <c r="A33" s="52">
        <f>IF(F33&lt;&gt;"",COUNTA($F$9:F33),"")</f>
        <v>15</v>
      </c>
      <c r="B33" s="72" t="s">
        <v>95</v>
      </c>
      <c r="C33" s="72" t="s">
        <v>109</v>
      </c>
      <c r="D33" s="88" t="s">
        <v>27</v>
      </c>
      <c r="E33" s="86">
        <v>5324</v>
      </c>
      <c r="F33" s="86">
        <v>3530</v>
      </c>
      <c r="G33" s="86">
        <v>2751</v>
      </c>
      <c r="H33" s="82">
        <v>50.82152974504249</v>
      </c>
      <c r="I33" s="83">
        <v>93.52962559069428</v>
      </c>
    </row>
    <row r="34" spans="1:9" ht="11.45" customHeight="1" x14ac:dyDescent="0.2">
      <c r="A34" s="94"/>
      <c r="B34" s="94"/>
      <c r="C34" s="94"/>
      <c r="D34" s="94"/>
      <c r="E34" s="86"/>
      <c r="F34" s="94"/>
      <c r="G34" s="94"/>
      <c r="I34" s="94"/>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94" customWidth="1"/>
    <col min="2" max="2" width="31.7109375" style="94" customWidth="1"/>
    <col min="3" max="3" width="8.7109375" style="94" customWidth="1"/>
    <col min="4" max="6" width="8.7109375" style="64" customWidth="1"/>
    <col min="7" max="7" width="9.7109375" style="64" customWidth="1"/>
    <col min="8" max="8" width="11.7109375" style="64" customWidth="1"/>
    <col min="9" max="16384" width="11.42578125" style="94"/>
  </cols>
  <sheetData>
    <row r="1" spans="1:8" s="54" customFormat="1" ht="39.950000000000003" customHeight="1" x14ac:dyDescent="0.2">
      <c r="A1" s="182" t="s">
        <v>41</v>
      </c>
      <c r="B1" s="183"/>
      <c r="C1" s="183"/>
      <c r="D1" s="166" t="s">
        <v>193</v>
      </c>
      <c r="E1" s="177"/>
      <c r="F1" s="177"/>
      <c r="G1" s="177"/>
      <c r="H1" s="178"/>
    </row>
    <row r="2" spans="1:8" ht="35.1" customHeight="1" x14ac:dyDescent="0.2">
      <c r="A2" s="184" t="s">
        <v>98</v>
      </c>
      <c r="B2" s="185"/>
      <c r="C2" s="185"/>
      <c r="D2" s="163" t="s">
        <v>214</v>
      </c>
      <c r="E2" s="163"/>
      <c r="F2" s="163"/>
      <c r="G2" s="163"/>
      <c r="H2" s="179"/>
    </row>
    <row r="3" spans="1:8" ht="11.45" customHeight="1" x14ac:dyDescent="0.2">
      <c r="A3" s="186" t="s">
        <v>49</v>
      </c>
      <c r="B3" s="181" t="s">
        <v>28</v>
      </c>
      <c r="C3" s="181" t="s">
        <v>145</v>
      </c>
      <c r="D3" s="175" t="s">
        <v>207</v>
      </c>
      <c r="E3" s="175" t="s">
        <v>188</v>
      </c>
      <c r="F3" s="175" t="s">
        <v>208</v>
      </c>
      <c r="G3" s="175" t="s">
        <v>209</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8">
        <v>3</v>
      </c>
      <c r="D7" s="49">
        <v>4</v>
      </c>
      <c r="E7" s="49">
        <v>5</v>
      </c>
      <c r="F7" s="48">
        <v>6</v>
      </c>
      <c r="G7" s="48">
        <v>7</v>
      </c>
      <c r="H7" s="50">
        <v>8</v>
      </c>
    </row>
    <row r="8" spans="1:8" ht="11.45" customHeight="1" x14ac:dyDescent="0.2">
      <c r="A8" s="103"/>
      <c r="B8" s="97"/>
      <c r="C8" s="88"/>
      <c r="D8" s="81"/>
      <c r="E8" s="81"/>
      <c r="F8" s="81"/>
      <c r="G8" s="83"/>
      <c r="H8" s="83"/>
    </row>
    <row r="9" spans="1:8" ht="11.45" customHeight="1" x14ac:dyDescent="0.2">
      <c r="A9" s="53">
        <f>IF(E9&lt;&gt;"",COUNTA($E9:E$9),"")</f>
        <v>1</v>
      </c>
      <c r="B9" s="72" t="s">
        <v>75</v>
      </c>
      <c r="C9" s="88" t="s">
        <v>25</v>
      </c>
      <c r="D9" s="86">
        <v>228</v>
      </c>
      <c r="E9" s="86">
        <v>228</v>
      </c>
      <c r="F9" s="86">
        <v>218</v>
      </c>
      <c r="G9" s="83">
        <v>0</v>
      </c>
      <c r="H9" s="83">
        <v>4.5871559633027523</v>
      </c>
    </row>
    <row r="10" spans="1:8" s="98" customFormat="1" ht="11.45" customHeight="1" x14ac:dyDescent="0.2">
      <c r="A10" s="53">
        <f>IF(E10&lt;&gt;"",COUNTA($E$9:E10),"")</f>
        <v>2</v>
      </c>
      <c r="B10" s="72" t="s">
        <v>187</v>
      </c>
      <c r="C10" s="88" t="s">
        <v>25</v>
      </c>
      <c r="D10" s="86">
        <v>10363</v>
      </c>
      <c r="E10" s="86">
        <v>10288</v>
      </c>
      <c r="F10" s="86">
        <v>9812</v>
      </c>
      <c r="G10" s="83">
        <v>0.72900466562985999</v>
      </c>
      <c r="H10" s="83">
        <v>5.6155727680391356</v>
      </c>
    </row>
    <row r="11" spans="1:8" s="98" customFormat="1" ht="11.45" customHeight="1" x14ac:dyDescent="0.2">
      <c r="A11" s="53">
        <f>IF(E11&lt;&gt;"",COUNTA($E$9:E11),"")</f>
        <v>3</v>
      </c>
      <c r="B11" s="72" t="s">
        <v>30</v>
      </c>
      <c r="C11" s="88" t="s">
        <v>27</v>
      </c>
      <c r="D11" s="86">
        <v>32714</v>
      </c>
      <c r="E11" s="86">
        <v>32186</v>
      </c>
      <c r="F11" s="86">
        <v>29764</v>
      </c>
      <c r="G11" s="83">
        <v>1.6404647983595353</v>
      </c>
      <c r="H11" s="83">
        <v>9.911302244322</v>
      </c>
    </row>
    <row r="12" spans="1:8" s="98" customFormat="1" ht="11.45" customHeight="1" x14ac:dyDescent="0.2">
      <c r="A12" s="53" t="str">
        <f>IF(E12&lt;&gt;"",COUNTA($E$9:E12),"")</f>
        <v/>
      </c>
      <c r="B12" s="72"/>
      <c r="C12" s="91"/>
      <c r="D12" s="86"/>
      <c r="E12" s="86"/>
      <c r="F12" s="86"/>
      <c r="G12" s="83"/>
      <c r="H12" s="83"/>
    </row>
    <row r="13" spans="1:8" s="98" customFormat="1" ht="11.45" customHeight="1" x14ac:dyDescent="0.2">
      <c r="A13" s="53">
        <f>IF(E13&lt;&gt;"",COUNTA($E$9:E13),"")</f>
        <v>4</v>
      </c>
      <c r="B13" s="96" t="s">
        <v>150</v>
      </c>
      <c r="C13" s="91" t="s">
        <v>96</v>
      </c>
      <c r="D13" s="92">
        <v>1193</v>
      </c>
      <c r="E13" s="92">
        <v>1153</v>
      </c>
      <c r="F13" s="92">
        <v>1168</v>
      </c>
      <c r="G13" s="95">
        <v>3.4692107545533388</v>
      </c>
      <c r="H13" s="95">
        <v>2.1404109589041096</v>
      </c>
    </row>
    <row r="14" spans="1:8" ht="11.45" customHeight="1" x14ac:dyDescent="0.2">
      <c r="A14" s="53" t="str">
        <f>IF(E14&lt;&gt;"",COUNTA($E$9:E14),"")</f>
        <v/>
      </c>
      <c r="B14" s="72" t="s">
        <v>110</v>
      </c>
      <c r="C14" s="88"/>
      <c r="D14" s="86"/>
      <c r="E14" s="86"/>
      <c r="F14" s="86"/>
      <c r="G14" s="83"/>
      <c r="H14" s="83"/>
    </row>
    <row r="15" spans="1:8" ht="11.45" customHeight="1" x14ac:dyDescent="0.2">
      <c r="A15" s="53">
        <f>IF(E15&lt;&gt;"",COUNTA($E$9:E15),"")</f>
        <v>5</v>
      </c>
      <c r="B15" s="72" t="s">
        <v>111</v>
      </c>
      <c r="C15" s="88" t="s">
        <v>96</v>
      </c>
      <c r="D15" s="86">
        <v>475</v>
      </c>
      <c r="E15" s="86">
        <v>443</v>
      </c>
      <c r="F15" s="86">
        <v>468</v>
      </c>
      <c r="G15" s="83">
        <v>7.2234762979683964</v>
      </c>
      <c r="H15" s="83">
        <v>1.4957264957264957</v>
      </c>
    </row>
    <row r="16" spans="1:8" ht="11.45" customHeight="1" x14ac:dyDescent="0.2">
      <c r="A16" s="53">
        <f>IF(E16&lt;&gt;"",COUNTA($E$9:E16),"")</f>
        <v>6</v>
      </c>
      <c r="B16" s="72" t="s">
        <v>112</v>
      </c>
      <c r="C16" s="88" t="s">
        <v>96</v>
      </c>
      <c r="D16" s="86">
        <v>718</v>
      </c>
      <c r="E16" s="86">
        <v>710</v>
      </c>
      <c r="F16" s="86">
        <v>700</v>
      </c>
      <c r="G16" s="83">
        <v>1.1267605633802817</v>
      </c>
      <c r="H16" s="83">
        <v>2.5714285714285712</v>
      </c>
    </row>
    <row r="17" spans="1:8" ht="11.45" customHeight="1" x14ac:dyDescent="0.2">
      <c r="A17" s="53" t="str">
        <f>IF(E17&lt;&gt;"",COUNTA($E$9:E17),"")</f>
        <v/>
      </c>
      <c r="B17" s="72"/>
      <c r="C17" s="88"/>
      <c r="D17" s="86"/>
      <c r="E17" s="86"/>
      <c r="F17" s="86"/>
      <c r="G17" s="83"/>
      <c r="H17" s="83"/>
    </row>
    <row r="18" spans="1:8" ht="11.45" customHeight="1" x14ac:dyDescent="0.2">
      <c r="A18" s="53" t="str">
        <f>IF(E18&lt;&gt;"",COUNTA($E$9:E18),"")</f>
        <v/>
      </c>
      <c r="B18" s="75" t="s">
        <v>152</v>
      </c>
      <c r="C18" s="88"/>
      <c r="D18" s="86"/>
      <c r="E18" s="86"/>
      <c r="F18" s="86"/>
      <c r="G18" s="83"/>
      <c r="H18" s="83"/>
    </row>
    <row r="19" spans="1:8" ht="11.45" customHeight="1" x14ac:dyDescent="0.2">
      <c r="A19" s="53" t="str">
        <f>IF(E19&lt;&gt;"",COUNTA($E$9:E19),"")</f>
        <v/>
      </c>
      <c r="B19" s="72"/>
      <c r="C19" s="88"/>
      <c r="D19" s="86"/>
      <c r="E19" s="86"/>
      <c r="F19" s="86"/>
      <c r="G19" s="83"/>
      <c r="H19" s="83"/>
    </row>
    <row r="20" spans="1:8" ht="11.45" customHeight="1" x14ac:dyDescent="0.2">
      <c r="A20" s="53">
        <f>IF(E20&lt;&gt;"",COUNTA($E$9:E20),"")</f>
        <v>7</v>
      </c>
      <c r="B20" s="72" t="s">
        <v>113</v>
      </c>
      <c r="C20" s="88" t="s">
        <v>96</v>
      </c>
      <c r="D20" s="86">
        <v>263</v>
      </c>
      <c r="E20" s="86">
        <v>247</v>
      </c>
      <c r="F20" s="86">
        <v>246</v>
      </c>
      <c r="G20" s="83">
        <v>6.4777327935222671</v>
      </c>
      <c r="H20" s="83">
        <v>6.9105691056910574</v>
      </c>
    </row>
    <row r="21" spans="1:8" ht="11.45" customHeight="1" x14ac:dyDescent="0.2">
      <c r="A21" s="53" t="str">
        <f>IF(E21&lt;&gt;"",COUNTA($E$9:E21),"")</f>
        <v/>
      </c>
      <c r="B21" s="72"/>
      <c r="C21" s="88"/>
      <c r="D21" s="86"/>
      <c r="E21" s="86"/>
      <c r="F21" s="86"/>
      <c r="G21" s="83"/>
      <c r="H21" s="83"/>
    </row>
    <row r="22" spans="1:8" ht="22.5" customHeight="1" x14ac:dyDescent="0.2">
      <c r="A22" s="53">
        <f>IF(E22&lt;&gt;"",COUNTA($E$9:E22),"")</f>
        <v>8</v>
      </c>
      <c r="B22" s="72" t="s">
        <v>114</v>
      </c>
      <c r="C22" s="88" t="s">
        <v>96</v>
      </c>
      <c r="D22" s="86">
        <v>469</v>
      </c>
      <c r="E22" s="86">
        <v>464</v>
      </c>
      <c r="F22" s="86">
        <v>453</v>
      </c>
      <c r="G22" s="83">
        <v>1.0775862068965518</v>
      </c>
      <c r="H22" s="83">
        <v>3.5320088300220749</v>
      </c>
    </row>
    <row r="23" spans="1:8" ht="11.45" customHeight="1" x14ac:dyDescent="0.2">
      <c r="A23" s="53" t="str">
        <f>IF(E23&lt;&gt;"",COUNTA($E$9:E23),"")</f>
        <v/>
      </c>
      <c r="B23" s="72" t="s">
        <v>106</v>
      </c>
      <c r="C23" s="88"/>
      <c r="D23" s="86"/>
      <c r="E23" s="86"/>
      <c r="F23" s="86"/>
      <c r="G23" s="83"/>
      <c r="H23" s="83"/>
    </row>
    <row r="24" spans="1:8" ht="11.45" customHeight="1" x14ac:dyDescent="0.2">
      <c r="A24" s="53">
        <f>IF(E24&lt;&gt;"",COUNTA($E$9:E24),"")</f>
        <v>9</v>
      </c>
      <c r="B24" s="72" t="s">
        <v>115</v>
      </c>
      <c r="C24" s="88" t="s">
        <v>96</v>
      </c>
      <c r="D24" s="86">
        <v>136</v>
      </c>
      <c r="E24" s="86">
        <v>124</v>
      </c>
      <c r="F24" s="86">
        <v>145</v>
      </c>
      <c r="G24" s="83">
        <v>9.67741935483871</v>
      </c>
      <c r="H24" s="83">
        <v>-6.2068965517241379</v>
      </c>
    </row>
    <row r="25" spans="1:8" ht="11.45" customHeight="1" x14ac:dyDescent="0.2">
      <c r="A25" s="53">
        <f>IF(E25&lt;&gt;"",COUNTA($E$9:E25),"")</f>
        <v>10</v>
      </c>
      <c r="B25" s="72" t="s">
        <v>116</v>
      </c>
      <c r="C25" s="88" t="s">
        <v>96</v>
      </c>
      <c r="D25" s="86">
        <v>333</v>
      </c>
      <c r="E25" s="86">
        <v>340</v>
      </c>
      <c r="F25" s="86">
        <v>307</v>
      </c>
      <c r="G25" s="83">
        <v>-2.0588235294117645</v>
      </c>
      <c r="H25" s="83">
        <v>8.4690553745928341</v>
      </c>
    </row>
    <row r="26" spans="1:8" ht="11.45" customHeight="1" x14ac:dyDescent="0.2">
      <c r="A26" s="53" t="str">
        <f>IF(E26&lt;&gt;"",COUNTA($E$9:E26),"")</f>
        <v/>
      </c>
      <c r="B26" s="72"/>
      <c r="C26" s="88"/>
      <c r="D26" s="86"/>
      <c r="E26" s="86"/>
      <c r="F26" s="86"/>
      <c r="G26" s="83"/>
      <c r="H26" s="83"/>
    </row>
    <row r="27" spans="1:8" ht="11.45" customHeight="1" x14ac:dyDescent="0.2">
      <c r="A27" s="53">
        <f>IF(E27&lt;&gt;"",COUNTA($E$9:E27),"")</f>
        <v>11</v>
      </c>
      <c r="B27" s="72" t="s">
        <v>117</v>
      </c>
      <c r="C27" s="88" t="s">
        <v>96</v>
      </c>
      <c r="D27" s="86">
        <v>460</v>
      </c>
      <c r="E27" s="86">
        <v>442</v>
      </c>
      <c r="F27" s="86">
        <v>469</v>
      </c>
      <c r="G27" s="83">
        <v>4.0723981900452486</v>
      </c>
      <c r="H27" s="83">
        <v>-1.9189765458422177</v>
      </c>
    </row>
    <row r="28" spans="1:8" ht="11.45" customHeight="1" x14ac:dyDescent="0.2">
      <c r="A28" s="53" t="str">
        <f>IF(E28&lt;&gt;"",COUNTA($E$9:E28),"")</f>
        <v/>
      </c>
      <c r="B28" s="72" t="s">
        <v>106</v>
      </c>
      <c r="C28" s="88"/>
      <c r="D28" s="86"/>
      <c r="E28" s="86"/>
      <c r="F28" s="86"/>
      <c r="G28" s="83"/>
      <c r="H28" s="83"/>
    </row>
    <row r="29" spans="1:8" ht="11.45" customHeight="1" x14ac:dyDescent="0.2">
      <c r="A29" s="53">
        <f>IF(E29&lt;&gt;"",COUNTA($E$9:E29),"")</f>
        <v>12</v>
      </c>
      <c r="B29" s="72" t="s">
        <v>118</v>
      </c>
      <c r="C29" s="88" t="s">
        <v>96</v>
      </c>
      <c r="D29" s="86">
        <v>75</v>
      </c>
      <c r="E29" s="86">
        <v>71</v>
      </c>
      <c r="F29" s="86">
        <v>77</v>
      </c>
      <c r="G29" s="83">
        <v>5.6338028169014089</v>
      </c>
      <c r="H29" s="83">
        <v>-2.5974025974025974</v>
      </c>
    </row>
    <row r="30" spans="1:8" ht="22.5" customHeight="1" x14ac:dyDescent="0.2">
      <c r="A30" s="53">
        <f>IF(E30&lt;&gt;"",COUNTA($E$9:E30),"")</f>
        <v>13</v>
      </c>
      <c r="B30" s="72" t="s">
        <v>123</v>
      </c>
      <c r="C30" s="88" t="s">
        <v>96</v>
      </c>
      <c r="D30" s="86">
        <v>13</v>
      </c>
      <c r="E30" s="86">
        <v>15</v>
      </c>
      <c r="F30" s="86">
        <v>14</v>
      </c>
      <c r="G30" s="83">
        <v>-13.333333333333334</v>
      </c>
      <c r="H30" s="83">
        <v>-7.1428571428571423</v>
      </c>
    </row>
    <row r="31" spans="1:8" ht="22.5" customHeight="1" x14ac:dyDescent="0.2">
      <c r="A31" s="53">
        <f>IF(E31&lt;&gt;"",COUNTA($E$9:E31),"")</f>
        <v>14</v>
      </c>
      <c r="B31" s="72" t="s">
        <v>124</v>
      </c>
      <c r="C31" s="88" t="s">
        <v>96</v>
      </c>
      <c r="D31" s="86">
        <v>63</v>
      </c>
      <c r="E31" s="86">
        <v>57</v>
      </c>
      <c r="F31" s="86">
        <v>62</v>
      </c>
      <c r="G31" s="83">
        <v>10.526315789473683</v>
      </c>
      <c r="H31" s="83">
        <v>1.6129032258064515</v>
      </c>
    </row>
    <row r="32" spans="1:8" ht="11.45" customHeight="1" x14ac:dyDescent="0.2">
      <c r="A32" s="53" t="str">
        <f>IF(E32&lt;&gt;"",COUNTA($E$9:E32),"")</f>
        <v/>
      </c>
      <c r="B32" s="72"/>
      <c r="C32" s="88"/>
      <c r="D32" s="86"/>
      <c r="E32" s="86"/>
      <c r="F32" s="86"/>
      <c r="G32" s="83"/>
      <c r="H32" s="83"/>
    </row>
    <row r="33" spans="1:8" ht="11.45" customHeight="1" x14ac:dyDescent="0.2">
      <c r="A33" s="53">
        <f>IF(E33&lt;&gt;"",COUNTA($E$9:E33),"")</f>
        <v>15</v>
      </c>
      <c r="B33" s="72" t="s">
        <v>156</v>
      </c>
      <c r="C33" s="88" t="s">
        <v>96</v>
      </c>
      <c r="D33" s="86">
        <v>370</v>
      </c>
      <c r="E33" s="86">
        <v>364</v>
      </c>
      <c r="F33" s="86">
        <v>360</v>
      </c>
      <c r="G33" s="83">
        <v>1.6483516483516485</v>
      </c>
      <c r="H33" s="83">
        <v>2.7777777777777777</v>
      </c>
    </row>
    <row r="34" spans="1:8" ht="11.45" customHeight="1" x14ac:dyDescent="0.2">
      <c r="A34" s="53" t="str">
        <f>IF(E34&lt;&gt;"",COUNTA($E$9:E34),"")</f>
        <v/>
      </c>
      <c r="B34" s="72" t="s">
        <v>157</v>
      </c>
      <c r="C34" s="88"/>
      <c r="D34" s="86"/>
      <c r="E34" s="86"/>
      <c r="F34" s="86"/>
      <c r="G34" s="83"/>
      <c r="H34" s="83"/>
    </row>
    <row r="35" spans="1:8" ht="11.45" customHeight="1" x14ac:dyDescent="0.2">
      <c r="A35" s="53">
        <f>IF(E35&lt;&gt;"",COUNTA($E$9:E35),"")</f>
        <v>16</v>
      </c>
      <c r="B35" s="72" t="s">
        <v>158</v>
      </c>
      <c r="C35" s="88" t="s">
        <v>96</v>
      </c>
      <c r="D35" s="86">
        <v>202</v>
      </c>
      <c r="E35" s="86">
        <v>203</v>
      </c>
      <c r="F35" s="86">
        <v>198</v>
      </c>
      <c r="G35" s="83">
        <v>-0.5</v>
      </c>
      <c r="H35" s="83">
        <v>2.0202020202020203</v>
      </c>
    </row>
    <row r="36" spans="1:8" ht="11.45" customHeight="1" x14ac:dyDescent="0.2">
      <c r="A36" s="53">
        <f>IF(E36&lt;&gt;"",COUNTA($E$9:E36),"")</f>
        <v>17</v>
      </c>
      <c r="B36" s="72" t="s">
        <v>159</v>
      </c>
      <c r="C36" s="88" t="s">
        <v>96</v>
      </c>
      <c r="D36" s="86">
        <v>168</v>
      </c>
      <c r="E36" s="86">
        <v>161</v>
      </c>
      <c r="F36" s="86">
        <v>162</v>
      </c>
      <c r="G36" s="83">
        <v>4.3478260869565215</v>
      </c>
      <c r="H36" s="83">
        <v>3.7037037037037033</v>
      </c>
    </row>
    <row r="37" spans="1:8" ht="11.45" customHeight="1" x14ac:dyDescent="0.2">
      <c r="D37" s="94"/>
      <c r="E37" s="94"/>
      <c r="F37" s="94"/>
      <c r="G37" s="94"/>
      <c r="H37" s="94"/>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94" customWidth="1"/>
    <col min="2" max="2" width="31.7109375" style="94" customWidth="1"/>
    <col min="3" max="3" width="8.7109375" style="94" customWidth="1"/>
    <col min="4" max="6" width="8.7109375" style="64" customWidth="1"/>
    <col min="7" max="7" width="9.7109375" style="64" customWidth="1"/>
    <col min="8" max="8" width="11.7109375" style="64" customWidth="1"/>
    <col min="9" max="16384" width="11.42578125" style="94"/>
  </cols>
  <sheetData>
    <row r="1" spans="1:8" s="54" customFormat="1" ht="39.950000000000003" customHeight="1" x14ac:dyDescent="0.2">
      <c r="A1" s="182" t="s">
        <v>41</v>
      </c>
      <c r="B1" s="183"/>
      <c r="C1" s="183"/>
      <c r="D1" s="166" t="s">
        <v>193</v>
      </c>
      <c r="E1" s="177"/>
      <c r="F1" s="177"/>
      <c r="G1" s="177"/>
      <c r="H1" s="178"/>
    </row>
    <row r="2" spans="1:8" ht="35.1" customHeight="1" x14ac:dyDescent="0.2">
      <c r="A2" s="184" t="s">
        <v>99</v>
      </c>
      <c r="B2" s="185"/>
      <c r="C2" s="185"/>
      <c r="D2" s="163" t="s">
        <v>215</v>
      </c>
      <c r="E2" s="163"/>
      <c r="F2" s="163"/>
      <c r="G2" s="163"/>
      <c r="H2" s="179"/>
    </row>
    <row r="3" spans="1:8" ht="11.45" customHeight="1" x14ac:dyDescent="0.2">
      <c r="A3" s="186" t="s">
        <v>49</v>
      </c>
      <c r="B3" s="181" t="s">
        <v>28</v>
      </c>
      <c r="C3" s="181" t="s">
        <v>145</v>
      </c>
      <c r="D3" s="175" t="s">
        <v>207</v>
      </c>
      <c r="E3" s="175" t="s">
        <v>188</v>
      </c>
      <c r="F3" s="175" t="s">
        <v>208</v>
      </c>
      <c r="G3" s="175" t="s">
        <v>209</v>
      </c>
      <c r="H3" s="176"/>
    </row>
    <row r="4" spans="1:8" ht="11.45" customHeight="1" x14ac:dyDescent="0.2">
      <c r="A4" s="187"/>
      <c r="B4" s="181"/>
      <c r="C4" s="181"/>
      <c r="D4" s="175"/>
      <c r="E4" s="175"/>
      <c r="F4" s="175"/>
      <c r="G4" s="181" t="s">
        <v>119</v>
      </c>
      <c r="H4" s="176" t="s">
        <v>178</v>
      </c>
    </row>
    <row r="5" spans="1:8" ht="11.45" customHeight="1" x14ac:dyDescent="0.2">
      <c r="A5" s="187"/>
      <c r="B5" s="181"/>
      <c r="C5" s="181"/>
      <c r="D5" s="175"/>
      <c r="E5" s="175"/>
      <c r="F5" s="175"/>
      <c r="G5" s="181"/>
      <c r="H5" s="176"/>
    </row>
    <row r="6" spans="1:8" ht="11.45" customHeight="1" x14ac:dyDescent="0.2">
      <c r="A6" s="187"/>
      <c r="B6" s="181"/>
      <c r="C6" s="181"/>
      <c r="D6" s="175"/>
      <c r="E6" s="175"/>
      <c r="F6" s="175"/>
      <c r="G6" s="175" t="s">
        <v>149</v>
      </c>
      <c r="H6" s="176"/>
    </row>
    <row r="7" spans="1:8" s="57" customFormat="1" ht="11.45" customHeight="1" x14ac:dyDescent="0.2">
      <c r="A7" s="55">
        <v>1</v>
      </c>
      <c r="B7" s="56">
        <v>2</v>
      </c>
      <c r="C7" s="56">
        <v>3</v>
      </c>
      <c r="D7" s="49">
        <v>4</v>
      </c>
      <c r="E7" s="49">
        <v>5</v>
      </c>
      <c r="F7" s="49">
        <v>6</v>
      </c>
      <c r="G7" s="48">
        <v>7</v>
      </c>
      <c r="H7" s="50">
        <v>8</v>
      </c>
    </row>
    <row r="8" spans="1:8" ht="11.45" customHeight="1" x14ac:dyDescent="0.2">
      <c r="A8" s="53" t="str">
        <f>IF(E8&lt;&gt;"",COUNTA($E8:E$9),"")</f>
        <v/>
      </c>
      <c r="B8" s="97"/>
      <c r="C8" s="88"/>
      <c r="D8" s="81"/>
      <c r="E8" s="81"/>
      <c r="F8" s="81"/>
      <c r="G8" s="83"/>
      <c r="H8" s="83"/>
    </row>
    <row r="9" spans="1:8" ht="11.45" customHeight="1" x14ac:dyDescent="0.2">
      <c r="A9" s="53">
        <f>IF(E9&lt;&gt;"",COUNTA($E9:E$9),"")</f>
        <v>1</v>
      </c>
      <c r="B9" s="72" t="s">
        <v>75</v>
      </c>
      <c r="C9" s="88" t="s">
        <v>25</v>
      </c>
      <c r="D9" s="86">
        <v>228</v>
      </c>
      <c r="E9" s="86">
        <v>228</v>
      </c>
      <c r="F9" s="86">
        <v>218</v>
      </c>
      <c r="G9" s="83">
        <v>0</v>
      </c>
      <c r="H9" s="83">
        <v>4.5871559633027523</v>
      </c>
    </row>
    <row r="10" spans="1:8" s="98" customFormat="1" ht="11.45" customHeight="1" x14ac:dyDescent="0.2">
      <c r="A10" s="53">
        <f>IF(E10&lt;&gt;"",COUNTA($E$9:E10),"")</f>
        <v>2</v>
      </c>
      <c r="B10" s="72" t="s">
        <v>187</v>
      </c>
      <c r="C10" s="88" t="s">
        <v>25</v>
      </c>
      <c r="D10" s="86">
        <v>10363</v>
      </c>
      <c r="E10" s="86">
        <v>10288</v>
      </c>
      <c r="F10" s="86">
        <v>9812</v>
      </c>
      <c r="G10" s="83">
        <v>0.72900466562985999</v>
      </c>
      <c r="H10" s="83">
        <v>5.6155727680391356</v>
      </c>
    </row>
    <row r="11" spans="1:8" s="98" customFormat="1" ht="11.45" customHeight="1" x14ac:dyDescent="0.2">
      <c r="A11" s="53">
        <f>IF(E11&lt;&gt;"",COUNTA($E$9:E11),"")</f>
        <v>3</v>
      </c>
      <c r="B11" s="72" t="s">
        <v>30</v>
      </c>
      <c r="C11" s="88" t="s">
        <v>27</v>
      </c>
      <c r="D11" s="86">
        <v>32714</v>
      </c>
      <c r="E11" s="86">
        <v>32186</v>
      </c>
      <c r="F11" s="86">
        <v>29764</v>
      </c>
      <c r="G11" s="83">
        <v>1.6404647983595353</v>
      </c>
      <c r="H11" s="83">
        <v>9.911302244322</v>
      </c>
    </row>
    <row r="12" spans="1:8" s="98" customFormat="1" ht="11.45" customHeight="1" x14ac:dyDescent="0.2">
      <c r="A12" s="53" t="str">
        <f>IF(E12&lt;&gt;"",COUNTA($E$9:E12),"")</f>
        <v/>
      </c>
      <c r="B12" s="72"/>
      <c r="C12" s="88"/>
      <c r="D12" s="86"/>
      <c r="E12" s="86"/>
      <c r="F12" s="86"/>
      <c r="G12" s="83"/>
      <c r="H12" s="83"/>
    </row>
    <row r="13" spans="1:8" s="98" customFormat="1" ht="11.45" customHeight="1" x14ac:dyDescent="0.2">
      <c r="A13" s="53">
        <f>IF(E13&lt;&gt;"",COUNTA($E$9:E13),"")</f>
        <v>4</v>
      </c>
      <c r="B13" s="75" t="s">
        <v>160</v>
      </c>
      <c r="C13" s="91" t="s">
        <v>27</v>
      </c>
      <c r="D13" s="92">
        <v>173801</v>
      </c>
      <c r="E13" s="92">
        <v>169586</v>
      </c>
      <c r="F13" s="92">
        <v>158193</v>
      </c>
      <c r="G13" s="95">
        <v>2.4854646020308282</v>
      </c>
      <c r="H13" s="95">
        <v>9.8664289823190661</v>
      </c>
    </row>
    <row r="14" spans="1:8" ht="11.45" customHeight="1" x14ac:dyDescent="0.2">
      <c r="A14" s="53" t="str">
        <f>IF(E14&lt;&gt;"",COUNTA($E$9:E14),"")</f>
        <v/>
      </c>
      <c r="B14" s="72" t="s">
        <v>110</v>
      </c>
      <c r="C14" s="88"/>
      <c r="D14" s="86"/>
      <c r="E14" s="86"/>
      <c r="F14" s="86"/>
      <c r="G14" s="83"/>
      <c r="H14" s="83"/>
    </row>
    <row r="15" spans="1:8" ht="11.45" customHeight="1" x14ac:dyDescent="0.2">
      <c r="A15" s="53">
        <f>IF(E15&lt;&gt;"",COUNTA($E$9:E15),"")</f>
        <v>5</v>
      </c>
      <c r="B15" s="72" t="s">
        <v>111</v>
      </c>
      <c r="C15" s="88" t="s">
        <v>27</v>
      </c>
      <c r="D15" s="86">
        <v>71363</v>
      </c>
      <c r="E15" s="86">
        <v>65030</v>
      </c>
      <c r="F15" s="86">
        <v>69418</v>
      </c>
      <c r="G15" s="83">
        <v>9.7385821928340768</v>
      </c>
      <c r="H15" s="83">
        <v>2.8018669509349161</v>
      </c>
    </row>
    <row r="16" spans="1:8" ht="11.45" customHeight="1" x14ac:dyDescent="0.2">
      <c r="A16" s="53">
        <f>IF(E16&lt;&gt;"",COUNTA($E$9:E16),"")</f>
        <v>6</v>
      </c>
      <c r="B16" s="72" t="s">
        <v>112</v>
      </c>
      <c r="C16" s="88" t="s">
        <v>27</v>
      </c>
      <c r="D16" s="86">
        <v>102437</v>
      </c>
      <c r="E16" s="86">
        <v>104555</v>
      </c>
      <c r="F16" s="86">
        <v>88775</v>
      </c>
      <c r="G16" s="83">
        <v>-2.0257280856965232</v>
      </c>
      <c r="H16" s="83">
        <v>15.389467755561814</v>
      </c>
    </row>
    <row r="17" spans="1:8" ht="11.45" customHeight="1" x14ac:dyDescent="0.2">
      <c r="A17" s="53" t="str">
        <f>IF(E17&lt;&gt;"",COUNTA($E$9:E17),"")</f>
        <v/>
      </c>
      <c r="B17" s="72"/>
      <c r="C17" s="88"/>
      <c r="D17" s="86"/>
      <c r="E17" s="86"/>
      <c r="F17" s="86"/>
      <c r="G17" s="83"/>
      <c r="H17" s="83"/>
    </row>
    <row r="18" spans="1:8" ht="11.45" customHeight="1" x14ac:dyDescent="0.2">
      <c r="A18" s="53" t="str">
        <f>IF(E18&lt;&gt;"",COUNTA($E$9:E18),"")</f>
        <v/>
      </c>
      <c r="B18" s="75" t="s">
        <v>152</v>
      </c>
      <c r="C18" s="88"/>
      <c r="D18" s="86"/>
      <c r="E18" s="86"/>
      <c r="F18" s="86"/>
      <c r="G18" s="83"/>
      <c r="H18" s="83"/>
    </row>
    <row r="19" spans="1:8" ht="11.45" customHeight="1" x14ac:dyDescent="0.2">
      <c r="A19" s="53" t="str">
        <f>IF(E19&lt;&gt;"",COUNTA($E$9:E19),"")</f>
        <v/>
      </c>
      <c r="B19" s="72"/>
      <c r="C19" s="88"/>
      <c r="D19" s="86"/>
      <c r="E19" s="86"/>
      <c r="F19" s="86"/>
      <c r="G19" s="83"/>
      <c r="H19" s="83"/>
    </row>
    <row r="20" spans="1:8" ht="11.45" customHeight="1" x14ac:dyDescent="0.2">
      <c r="A20" s="53">
        <f>IF(E20&lt;&gt;"",COUNTA($E$9:E20),"")</f>
        <v>7</v>
      </c>
      <c r="B20" s="72" t="s">
        <v>113</v>
      </c>
      <c r="C20" s="88" t="s">
        <v>27</v>
      </c>
      <c r="D20" s="86">
        <v>37114</v>
      </c>
      <c r="E20" s="86">
        <v>34463</v>
      </c>
      <c r="F20" s="86">
        <v>43775</v>
      </c>
      <c r="G20" s="83">
        <v>7.6923076923076925</v>
      </c>
      <c r="H20" s="83">
        <v>-15.216447744146203</v>
      </c>
    </row>
    <row r="21" spans="1:8" ht="11.45" customHeight="1" x14ac:dyDescent="0.2">
      <c r="A21" s="53" t="str">
        <f>IF(E21&lt;&gt;"",COUNTA($E$9:E21),"")</f>
        <v/>
      </c>
      <c r="B21" s="72"/>
      <c r="C21" s="88"/>
      <c r="D21" s="86"/>
      <c r="E21" s="86"/>
      <c r="F21" s="86"/>
      <c r="G21" s="83"/>
      <c r="H21" s="83"/>
    </row>
    <row r="22" spans="1:8" ht="22.9" customHeight="1" x14ac:dyDescent="0.2">
      <c r="A22" s="53">
        <f>IF(E22&lt;&gt;"",COUNTA($E$9:E22),"")</f>
        <v>8</v>
      </c>
      <c r="B22" s="72" t="s">
        <v>114</v>
      </c>
      <c r="C22" s="88" t="s">
        <v>27</v>
      </c>
      <c r="D22" s="86">
        <v>67755</v>
      </c>
      <c r="E22" s="86">
        <v>77183</v>
      </c>
      <c r="F22" s="86">
        <v>55000</v>
      </c>
      <c r="G22" s="83">
        <v>-12.215125092313075</v>
      </c>
      <c r="H22" s="83">
        <v>23.190909090909091</v>
      </c>
    </row>
    <row r="23" spans="1:8" ht="11.45" customHeight="1" x14ac:dyDescent="0.2">
      <c r="A23" s="53" t="str">
        <f>IF(E23&lt;&gt;"",COUNTA($E$9:E23),"")</f>
        <v/>
      </c>
      <c r="B23" s="72" t="s">
        <v>106</v>
      </c>
      <c r="C23" s="88"/>
      <c r="D23" s="86"/>
      <c r="E23" s="86"/>
      <c r="F23" s="86"/>
      <c r="G23" s="83"/>
      <c r="H23" s="83"/>
    </row>
    <row r="24" spans="1:8" ht="11.45" customHeight="1" x14ac:dyDescent="0.2">
      <c r="A24" s="53">
        <f>IF(E24&lt;&gt;"",COUNTA($E$9:E24),"")</f>
        <v>9</v>
      </c>
      <c r="B24" s="72" t="s">
        <v>115</v>
      </c>
      <c r="C24" s="88" t="s">
        <v>27</v>
      </c>
      <c r="D24" s="86">
        <v>24994</v>
      </c>
      <c r="E24" s="86">
        <v>23263</v>
      </c>
      <c r="F24" s="86">
        <v>16821</v>
      </c>
      <c r="G24" s="83">
        <v>7.4410007307741903</v>
      </c>
      <c r="H24" s="83">
        <v>48.588074430771059</v>
      </c>
    </row>
    <row r="25" spans="1:8" ht="11.45" customHeight="1" x14ac:dyDescent="0.2">
      <c r="A25" s="53">
        <f>IF(E25&lt;&gt;"",COUNTA($E$9:E25),"")</f>
        <v>10</v>
      </c>
      <c r="B25" s="72" t="s">
        <v>116</v>
      </c>
      <c r="C25" s="88" t="s">
        <v>27</v>
      </c>
      <c r="D25" s="86">
        <v>42761</v>
      </c>
      <c r="E25" s="86">
        <v>53920</v>
      </c>
      <c r="F25" s="86">
        <v>38179</v>
      </c>
      <c r="G25" s="83">
        <v>-20.695474777448073</v>
      </c>
      <c r="H25" s="83">
        <v>12.001362005290867</v>
      </c>
    </row>
    <row r="26" spans="1:8" ht="11.45" customHeight="1" x14ac:dyDescent="0.2">
      <c r="A26" s="53" t="str">
        <f>IF(E26&lt;&gt;"",COUNTA($E$9:E26),"")</f>
        <v/>
      </c>
      <c r="B26" s="72"/>
      <c r="C26" s="88"/>
      <c r="D26" s="86"/>
      <c r="E26" s="86"/>
      <c r="F26" s="86"/>
      <c r="G26" s="83"/>
      <c r="H26" s="83"/>
    </row>
    <row r="27" spans="1:8" ht="11.45" customHeight="1" x14ac:dyDescent="0.2">
      <c r="A27" s="53">
        <f>IF(E27&lt;&gt;"",COUNTA($E$9:E27),"")</f>
        <v>11</v>
      </c>
      <c r="B27" s="72" t="s">
        <v>117</v>
      </c>
      <c r="C27" s="88" t="s">
        <v>27</v>
      </c>
      <c r="D27" s="86">
        <v>68932</v>
      </c>
      <c r="E27" s="86">
        <v>57941</v>
      </c>
      <c r="F27" s="86">
        <v>59418</v>
      </c>
      <c r="G27" s="83">
        <v>18.969296353186863</v>
      </c>
      <c r="H27" s="83">
        <v>16.011982900804469</v>
      </c>
    </row>
    <row r="28" spans="1:8" ht="11.45" customHeight="1" x14ac:dyDescent="0.2">
      <c r="A28" s="53" t="str">
        <f>IF(E28&lt;&gt;"",COUNTA($E$9:E28),"")</f>
        <v/>
      </c>
      <c r="B28" s="72" t="s">
        <v>106</v>
      </c>
      <c r="C28" s="88"/>
      <c r="D28" s="86"/>
      <c r="E28" s="86"/>
      <c r="F28" s="86"/>
      <c r="G28" s="83"/>
      <c r="H28" s="83"/>
    </row>
    <row r="29" spans="1:8" ht="11.45" customHeight="1" x14ac:dyDescent="0.2">
      <c r="A29" s="53">
        <f>IF(E29&lt;&gt;"",COUNTA($E$9:E29),"")</f>
        <v>12</v>
      </c>
      <c r="B29" s="72" t="s">
        <v>118</v>
      </c>
      <c r="C29" s="88" t="s">
        <v>27</v>
      </c>
      <c r="D29" s="86">
        <v>9255</v>
      </c>
      <c r="E29" s="86">
        <v>7305</v>
      </c>
      <c r="F29" s="86">
        <v>8823</v>
      </c>
      <c r="G29" s="83">
        <v>26.69404517453799</v>
      </c>
      <c r="H29" s="83">
        <v>4.8962937776266573</v>
      </c>
    </row>
    <row r="30" spans="1:8" ht="22.9" customHeight="1" x14ac:dyDescent="0.2">
      <c r="A30" s="53">
        <f>IF(E30&lt;&gt;"",COUNTA($E$9:E30),"")</f>
        <v>13</v>
      </c>
      <c r="B30" s="72" t="s">
        <v>123</v>
      </c>
      <c r="C30" s="88" t="s">
        <v>27</v>
      </c>
      <c r="D30" s="86">
        <v>1002</v>
      </c>
      <c r="E30" s="86">
        <v>1045</v>
      </c>
      <c r="F30" s="86">
        <v>1472</v>
      </c>
      <c r="G30" s="83">
        <v>-4.1148325358851681</v>
      </c>
      <c r="H30" s="83">
        <v>-31.929347826086957</v>
      </c>
    </row>
    <row r="31" spans="1:8" ht="24" customHeight="1" x14ac:dyDescent="0.2">
      <c r="A31" s="53">
        <f>IF(E31&lt;&gt;"",COUNTA($E$9:E31),"")</f>
        <v>14</v>
      </c>
      <c r="B31" s="72" t="s">
        <v>124</v>
      </c>
      <c r="C31" s="88" t="s">
        <v>27</v>
      </c>
      <c r="D31" s="86">
        <v>8253</v>
      </c>
      <c r="E31" s="86">
        <v>6260</v>
      </c>
      <c r="F31" s="86">
        <v>7351</v>
      </c>
      <c r="G31" s="83">
        <v>31.837060702875398</v>
      </c>
      <c r="H31" s="83">
        <v>12.270439396000544</v>
      </c>
    </row>
    <row r="32" spans="1:8" ht="8.1" customHeight="1" x14ac:dyDescent="0.2">
      <c r="A32" s="53" t="str">
        <f>IF(E32&lt;&gt;"",COUNTA($E$9:E32),"")</f>
        <v/>
      </c>
      <c r="B32" s="72"/>
      <c r="C32" s="88"/>
      <c r="D32" s="86"/>
      <c r="E32" s="86"/>
      <c r="F32" s="86"/>
      <c r="G32" s="83"/>
      <c r="H32" s="83"/>
    </row>
    <row r="33" spans="1:8" ht="11.45" customHeight="1" x14ac:dyDescent="0.2">
      <c r="A33" s="53">
        <f>IF(E33&lt;&gt;"",COUNTA($E$9:E33),"")</f>
        <v>15</v>
      </c>
      <c r="B33" s="72" t="s">
        <v>156</v>
      </c>
      <c r="C33" s="88" t="s">
        <v>27</v>
      </c>
      <c r="D33" s="86">
        <v>59677</v>
      </c>
      <c r="E33" s="86">
        <v>50636</v>
      </c>
      <c r="F33" s="86">
        <v>50596</v>
      </c>
      <c r="G33" s="83">
        <v>17.854885851963033</v>
      </c>
      <c r="H33" s="83">
        <v>17.948059135109496</v>
      </c>
    </row>
    <row r="34" spans="1:8" ht="11.45" customHeight="1" x14ac:dyDescent="0.2">
      <c r="A34" s="53" t="str">
        <f>IF(E34&lt;&gt;"",COUNTA($E$9:E34),"")</f>
        <v/>
      </c>
      <c r="B34" s="72" t="s">
        <v>157</v>
      </c>
      <c r="C34" s="88"/>
      <c r="D34" s="86"/>
      <c r="E34" s="86"/>
      <c r="F34" s="86"/>
      <c r="G34" s="83"/>
      <c r="H34" s="83"/>
    </row>
    <row r="35" spans="1:8" ht="11.45" customHeight="1" x14ac:dyDescent="0.2">
      <c r="A35" s="53">
        <f>IF(E35&lt;&gt;"",COUNTA($E$9:E35),"")</f>
        <v>16</v>
      </c>
      <c r="B35" s="72" t="s">
        <v>158</v>
      </c>
      <c r="C35" s="88" t="s">
        <v>27</v>
      </c>
      <c r="D35" s="86">
        <v>36784</v>
      </c>
      <c r="E35" s="86">
        <v>31198</v>
      </c>
      <c r="F35" s="86">
        <v>29739</v>
      </c>
      <c r="G35" s="83">
        <v>17.904993909866018</v>
      </c>
      <c r="H35" s="83">
        <v>23.689431386394968</v>
      </c>
    </row>
    <row r="36" spans="1:8" ht="11.45" customHeight="1" x14ac:dyDescent="0.2">
      <c r="A36" s="53">
        <f>IF(E36&lt;&gt;"",COUNTA($E$9:E36),"")</f>
        <v>17</v>
      </c>
      <c r="B36" s="72" t="s">
        <v>159</v>
      </c>
      <c r="C36" s="88" t="s">
        <v>27</v>
      </c>
      <c r="D36" s="86">
        <v>22892</v>
      </c>
      <c r="E36" s="86">
        <v>19438</v>
      </c>
      <c r="F36" s="86">
        <v>20856</v>
      </c>
      <c r="G36" s="83">
        <v>17.769317831052579</v>
      </c>
      <c r="H36" s="83">
        <v>9.7621787495205208</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09&amp;R&amp;"-,Standard"&amp;7&amp;P</oddFooter>
    <evenFooter>&amp;L&amp;"-,Standard"&amp;7&amp;P&amp;R&amp;"-,Standard"&amp;7StatA MV, Statistischer Bericht E213 2021 09</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09/2021</dc:title>
  <dc:subject>Baugewerbe</dc:subject>
  <dc:creator>FB 430</dc:creator>
  <cp:keywords/>
  <cp:lastModifiedBy> </cp:lastModifiedBy>
  <cp:lastPrinted>2022-01-28T05:38:29Z</cp:lastPrinted>
  <dcterms:created xsi:type="dcterms:W3CDTF">2020-03-23T11:09:47Z</dcterms:created>
  <dcterms:modified xsi:type="dcterms:W3CDTF">2022-01-31T10:28:58Z</dcterms:modified>
</cp:coreProperties>
</file>